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5480" windowHeight="9915" activeTab="1"/>
  </bookViews>
  <sheets>
    <sheet name="Application" sheetId="1" r:id="rId1"/>
    <sheet name="Input example" sheetId="2" r:id="rId2"/>
  </sheets>
  <definedNames>
    <definedName name="_xlnm.Print_Area" localSheetId="0">'Application'!$A$1:$S$118</definedName>
    <definedName name="_xlnm.Print_Area" localSheetId="1">'Input example'!$A$1:$S$43</definedName>
    <definedName name="_xlnm.Print_Titles" localSheetId="0">'Application'!$A:$G,'Application'!$1:$3</definedName>
    <definedName name="_xlnm.Print_Titles" localSheetId="1">'Input example'!$A:$G,'Input example'!$2:$2</definedName>
  </definedNames>
  <calcPr fullCalcOnLoad="1" iterate="1" iterateCount="200" iterateDelta="0.0005"/>
</workbook>
</file>

<file path=xl/sharedStrings.xml><?xml version="1.0" encoding="utf-8"?>
<sst xmlns="http://schemas.openxmlformats.org/spreadsheetml/2006/main" count="132" uniqueCount="71">
  <si>
    <t>M</t>
  </si>
  <si>
    <t>A</t>
  </si>
  <si>
    <t>C</t>
  </si>
  <si>
    <t>Surname</t>
  </si>
  <si>
    <t>初段</t>
  </si>
  <si>
    <t>弐段</t>
  </si>
  <si>
    <t>参段</t>
  </si>
  <si>
    <t>四段</t>
  </si>
  <si>
    <t>五段</t>
  </si>
  <si>
    <t>Country</t>
  </si>
  <si>
    <t>First name</t>
  </si>
  <si>
    <t>Surname Japanese</t>
  </si>
  <si>
    <t>First name Japanese</t>
  </si>
  <si>
    <t>Sex</t>
  </si>
  <si>
    <t>The date of birth</t>
  </si>
  <si>
    <t>Age at time of seminar</t>
  </si>
  <si>
    <t>Sminar</t>
  </si>
  <si>
    <t>Present Dan I</t>
  </si>
  <si>
    <t>Date of Dan I</t>
  </si>
  <si>
    <t>Present shogo</t>
  </si>
  <si>
    <t>Date of shogo</t>
  </si>
  <si>
    <t>Seminar Fees</t>
  </si>
  <si>
    <t>Exam Registration fees</t>
  </si>
  <si>
    <t>Total Fees</t>
  </si>
  <si>
    <t>1960/6/5</t>
  </si>
  <si>
    <t>52</t>
  </si>
  <si>
    <t>Shinsa requested</t>
  </si>
  <si>
    <t>Kokusai</t>
  </si>
  <si>
    <t>Kyudo</t>
  </si>
  <si>
    <t>コクサイ</t>
  </si>
  <si>
    <t>キュウドウ</t>
  </si>
  <si>
    <t>F</t>
  </si>
  <si>
    <t>1965/12/1</t>
  </si>
  <si>
    <t>47</t>
  </si>
  <si>
    <t>B</t>
  </si>
  <si>
    <t>1957/11/6</t>
  </si>
  <si>
    <t>55</t>
  </si>
  <si>
    <t>1992/9/12</t>
  </si>
  <si>
    <t>20</t>
  </si>
  <si>
    <t>5</t>
  </si>
  <si>
    <t>renshi</t>
  </si>
  <si>
    <t>2</t>
  </si>
  <si>
    <t>Sandan</t>
  </si>
  <si>
    <t>Yondan</t>
  </si>
  <si>
    <t>Godan</t>
  </si>
  <si>
    <t>To: International Kyudo Federation</t>
  </si>
  <si>
    <t>　We apply for the above events attached Shinsa application forms.</t>
  </si>
  <si>
    <t>　All fees shall be transferred as shown below.</t>
  </si>
  <si>
    <t>　　　(date)　　　　(month)　　　　(year)</t>
  </si>
  <si>
    <t>　　1．Date of money transfer</t>
  </si>
  <si>
    <t>　　2．Remittance account</t>
  </si>
  <si>
    <t xml:space="preserve">     Mizuho Bank　</t>
  </si>
  <si>
    <t xml:space="preserve">          Shibuya Branch　　</t>
  </si>
  <si>
    <t xml:space="preserve">          Account No. 1105906</t>
  </si>
  <si>
    <t xml:space="preserve">          Account Name:  International Kyudo Federation</t>
  </si>
  <si>
    <t xml:space="preserve">          Swift code:  MHBKJPJT </t>
  </si>
  <si>
    <t>Shodan</t>
  </si>
  <si>
    <t>１</t>
  </si>
  <si>
    <t>Nidan</t>
  </si>
  <si>
    <t>２</t>
  </si>
  <si>
    <t>３</t>
  </si>
  <si>
    <t>４</t>
  </si>
  <si>
    <t>５</t>
  </si>
  <si>
    <t>ID№</t>
  </si>
  <si>
    <t>Application Deadline: Thursday, February 28th, 2013</t>
  </si>
  <si>
    <t>Affiliate country【　　　　　　　　　　　　　　　　　　　　　　　　　　　】</t>
  </si>
  <si>
    <t>　　　　(date)　　　　(month)　　　　(year)</t>
  </si>
  <si>
    <t>Age at time of seminar</t>
  </si>
  <si>
    <t>C</t>
  </si>
  <si>
    <t>〔France〕European Kyudo Seminar  Special International Shinsa Application Form</t>
  </si>
  <si>
    <t>France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</si>
</sst>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yyyy/m/d;@"/>
    <numFmt numFmtId="177" formatCode="\\#,##0;[Red]&quot;\-&quot;#,##0"/>
    <numFmt numFmtId="178" formatCode="#,###&quot;円&quot;"/>
    <numFmt numFmtId="179" formatCode="&quot;$&quot;#,##0;&quot;$&quot;\-#,##0"/>
    <numFmt numFmtId="180" formatCode="&quot;$&quot;#,##0;[Red]&quot;$&quot;\-#,##0"/>
    <numFmt numFmtId="181" formatCode="&quot;$&quot;#,##0.00;&quot;$&quot;\-#,##0.00"/>
    <numFmt numFmtId="182" formatCode="&quot;$&quot;#,##0.00;[Red]&quot;$&quot;\-#,##0.00"/>
    <numFmt numFmtId="183" formatCode="_ &quot;$&quot;* #,##0_ ;_ &quot;$&quot;* \-#,##0_ ;_ &quot;$&quot;* &quot;-&quot;_ ;_ @_ "/>
    <numFmt numFmtId="184" formatCode="_ &quot;$&quot;* #,##0.00_ ;_ &quot;$&quot;* \-#,##0.00_ ;_ &quot;$&quot;* &quot;-&quot;??_ ;_ @_ "/>
    <numFmt numFmtId="185" formatCode="[$€-2]\ #,##0.00_);[Red]\([$€-2]\ #,##0.00\)"/>
    <numFmt numFmtId="186" formatCode="[$€-2]\ #,##0.00;[Red][$€-2]\ \-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¥-411]#,##0.00;[Red]\-[$¥-411]#,##0.00"/>
    <numFmt numFmtId="191" formatCode="[$¥-411]#,##0.00_);[Red]\([$¥-411]#,##0.00\)"/>
    <numFmt numFmtId="192" formatCode="&quot;\&quot;#,##0.00_);[Red]\(&quot;\&quot;#,##0.00\)"/>
  </numFmts>
  <fonts count="62"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9"/>
      <name val="ＭＳ Ｐゴシック"/>
      <family val="3"/>
    </font>
    <font>
      <sz val="8"/>
      <name val="Calibri"/>
      <family val="2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24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color indexed="8"/>
      <name val="ＭＳ ゴシック"/>
      <family val="3"/>
    </font>
    <font>
      <u val="single"/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9.35"/>
      <color indexed="12"/>
      <name val="ＭＳ Ｐ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u val="single"/>
      <sz val="12"/>
      <color indexed="12"/>
      <name val="ＭＳ Ｐゴシック"/>
      <family val="3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ゴシック"/>
      <family val="0"/>
    </font>
    <font>
      <sz val="22"/>
      <color indexed="8"/>
      <name val="ＭＳ ゴシック"/>
      <family val="0"/>
    </font>
    <font>
      <sz val="36"/>
      <color indexed="8"/>
      <name val="ＭＳ ゴシック"/>
      <family val="0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rgb="FF3F3F3F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3F3F76"/>
      <name val="ＭＳ Ｐゴシック"/>
      <family val="3"/>
    </font>
    <font>
      <b/>
      <sz val="11"/>
      <color theme="1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006100"/>
      <name val="ＭＳ Ｐゴシック"/>
      <family val="3"/>
    </font>
    <font>
      <sz val="11"/>
      <color rgb="FF9C6500"/>
      <name val="ＭＳ Ｐゴシック"/>
      <family val="3"/>
    </font>
    <font>
      <sz val="11"/>
      <color rgb="FF9C0006"/>
      <name val="ＭＳ Ｐゴシック"/>
      <family val="3"/>
    </font>
    <font>
      <b/>
      <sz val="18"/>
      <color theme="3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double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double"/>
      <right style="thin"/>
      <top style="double"/>
      <bottom>
        <color indexed="63"/>
      </bottom>
      <diagonal style="thin"/>
    </border>
    <border diagonalDown="1">
      <left style="double"/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5" borderId="2" applyNumberFormat="0" applyAlignment="0" applyProtection="0"/>
    <xf numFmtId="41" fontId="1" fillId="0" borderId="0" applyFont="0" applyFill="0" applyBorder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2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1" borderId="9" applyNumberFormat="0" applyAlignment="0" applyProtection="0"/>
  </cellStyleXfs>
  <cellXfs count="185">
    <xf numFmtId="0" fontId="0" fillId="0" borderId="0" xfId="0" applyAlignment="1">
      <alignment/>
    </xf>
    <xf numFmtId="0" fontId="4" fillId="32" borderId="0" xfId="0" applyFont="1" applyFill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32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11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185" fontId="6" fillId="33" borderId="12" xfId="0" applyNumberFormat="1" applyFont="1" applyFill="1" applyBorder="1" applyAlignment="1">
      <alignment vertical="center"/>
    </xf>
    <xf numFmtId="0" fontId="21" fillId="32" borderId="13" xfId="0" applyNumberFormat="1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left" vertical="center" wrapText="1" indent="1" shrinkToFit="1"/>
    </xf>
    <xf numFmtId="0" fontId="21" fillId="0" borderId="14" xfId="0" applyFont="1" applyFill="1" applyBorder="1" applyAlignment="1">
      <alignment horizontal="left" vertical="center" indent="1" shrinkToFit="1"/>
    </xf>
    <xf numFmtId="0" fontId="21" fillId="0" borderId="14" xfId="0" applyFont="1" applyFill="1" applyBorder="1" applyAlignment="1">
      <alignment horizontal="center" vertical="center" shrinkToFit="1"/>
    </xf>
    <xf numFmtId="49" fontId="21" fillId="32" borderId="14" xfId="0" applyNumberFormat="1" applyFont="1" applyFill="1" applyBorder="1" applyAlignment="1">
      <alignment horizontal="center" vertical="center" shrinkToFit="1"/>
    </xf>
    <xf numFmtId="0" fontId="21" fillId="32" borderId="15" xfId="0" applyNumberFormat="1" applyFont="1" applyFill="1" applyBorder="1" applyAlignment="1">
      <alignment horizontal="center" vertical="center" shrinkToFit="1"/>
    </xf>
    <xf numFmtId="0" fontId="21" fillId="32" borderId="14" xfId="0" applyNumberFormat="1" applyFont="1" applyFill="1" applyBorder="1" applyAlignment="1">
      <alignment horizontal="center" vertical="center" shrinkToFit="1"/>
    </xf>
    <xf numFmtId="176" fontId="21" fillId="32" borderId="14" xfId="0" applyNumberFormat="1" applyFont="1" applyFill="1" applyBorder="1" applyAlignment="1">
      <alignment horizontal="center" vertical="center" shrinkToFit="1"/>
    </xf>
    <xf numFmtId="49" fontId="21" fillId="32" borderId="16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49" fontId="21" fillId="0" borderId="16" xfId="0" applyNumberFormat="1" applyFont="1" applyFill="1" applyBorder="1" applyAlignment="1">
      <alignment horizontal="center" vertical="center" shrinkToFit="1"/>
    </xf>
    <xf numFmtId="14" fontId="21" fillId="0" borderId="14" xfId="0" applyNumberFormat="1" applyFont="1" applyFill="1" applyBorder="1" applyAlignment="1">
      <alignment horizontal="center" vertical="center" shrinkToFit="1"/>
    </xf>
    <xf numFmtId="0" fontId="21" fillId="0" borderId="14" xfId="0" applyNumberFormat="1" applyFont="1" applyFill="1" applyBorder="1" applyAlignment="1">
      <alignment horizontal="center" vertical="center" shrinkToFit="1"/>
    </xf>
    <xf numFmtId="49" fontId="21" fillId="0" borderId="14" xfId="0" applyNumberFormat="1" applyFont="1" applyFill="1" applyBorder="1" applyAlignment="1">
      <alignment horizontal="center" vertical="center" shrinkToFit="1"/>
    </xf>
    <xf numFmtId="0" fontId="22" fillId="32" borderId="14" xfId="0" applyFont="1" applyFill="1" applyBorder="1" applyAlignment="1">
      <alignment horizontal="left" vertical="center" wrapText="1" shrinkToFit="1"/>
    </xf>
    <xf numFmtId="49" fontId="21" fillId="32" borderId="14" xfId="0" applyNumberFormat="1" applyFont="1" applyFill="1" applyBorder="1" applyAlignment="1">
      <alignment horizontal="left" vertical="center" shrinkToFit="1"/>
    </xf>
    <xf numFmtId="0" fontId="21" fillId="32" borderId="17" xfId="0" applyNumberFormat="1" applyFont="1" applyFill="1" applyBorder="1" applyAlignment="1">
      <alignment horizontal="center" vertical="center" shrinkToFit="1"/>
    </xf>
    <xf numFmtId="0" fontId="22" fillId="32" borderId="18" xfId="0" applyFont="1" applyFill="1" applyBorder="1" applyAlignment="1">
      <alignment horizontal="left" vertical="center" wrapText="1" shrinkToFit="1"/>
    </xf>
    <xf numFmtId="49" fontId="21" fillId="32" borderId="18" xfId="0" applyNumberFormat="1" applyFont="1" applyFill="1" applyBorder="1" applyAlignment="1">
      <alignment horizontal="left" vertical="center" shrinkToFit="1"/>
    </xf>
    <xf numFmtId="0" fontId="21" fillId="32" borderId="18" xfId="0" applyFont="1" applyFill="1" applyBorder="1" applyAlignment="1">
      <alignment horizontal="left" vertical="center" shrinkToFit="1"/>
    </xf>
    <xf numFmtId="49" fontId="21" fillId="32" borderId="18" xfId="0" applyNumberFormat="1" applyFont="1" applyFill="1" applyBorder="1" applyAlignment="1">
      <alignment horizontal="center" vertical="center" shrinkToFit="1"/>
    </xf>
    <xf numFmtId="0" fontId="21" fillId="32" borderId="18" xfId="0" applyNumberFormat="1" applyFont="1" applyFill="1" applyBorder="1" applyAlignment="1">
      <alignment horizontal="center" vertical="center" shrinkToFit="1"/>
    </xf>
    <xf numFmtId="0" fontId="22" fillId="32" borderId="14" xfId="0" applyFont="1" applyFill="1" applyBorder="1" applyAlignment="1">
      <alignment horizontal="left" vertical="center" shrinkToFit="1"/>
    </xf>
    <xf numFmtId="0" fontId="21" fillId="32" borderId="14" xfId="0" applyFont="1" applyFill="1" applyBorder="1" applyAlignment="1">
      <alignment horizontal="left" vertical="center" shrinkToFit="1"/>
    </xf>
    <xf numFmtId="0" fontId="21" fillId="32" borderId="14" xfId="0" applyNumberFormat="1" applyFont="1" applyFill="1" applyBorder="1" applyAlignment="1" applyProtection="1">
      <alignment horizontal="left" vertical="center" shrinkToFit="1"/>
      <protection/>
    </xf>
    <xf numFmtId="49" fontId="21" fillId="32" borderId="16" xfId="0" applyNumberFormat="1" applyFont="1" applyFill="1" applyBorder="1" applyAlignment="1">
      <alignment horizontal="left" vertical="center" shrinkToFit="1"/>
    </xf>
    <xf numFmtId="0" fontId="21" fillId="32" borderId="16" xfId="0" applyFont="1" applyFill="1" applyBorder="1" applyAlignment="1">
      <alignment horizontal="left" vertical="center" shrinkToFit="1"/>
    </xf>
    <xf numFmtId="0" fontId="21" fillId="32" borderId="16" xfId="0" applyNumberFormat="1" applyFont="1" applyFill="1" applyBorder="1" applyAlignment="1">
      <alignment horizontal="center" vertical="center" shrinkToFit="1"/>
    </xf>
    <xf numFmtId="0" fontId="22" fillId="32" borderId="19" xfId="0" applyFont="1" applyFill="1" applyBorder="1" applyAlignment="1">
      <alignment horizontal="left" vertical="center" shrinkToFit="1"/>
    </xf>
    <xf numFmtId="0" fontId="23" fillId="32" borderId="14" xfId="46" applyFont="1" applyFill="1" applyBorder="1" applyAlignment="1" applyProtection="1">
      <alignment horizontal="left" vertical="center" shrinkToFit="1"/>
      <protection/>
    </xf>
    <xf numFmtId="49" fontId="21" fillId="32" borderId="14" xfId="0" applyNumberFormat="1" applyFont="1" applyFill="1" applyBorder="1" applyAlignment="1" applyProtection="1">
      <alignment horizontal="left" vertical="center" shrinkToFit="1"/>
      <protection/>
    </xf>
    <xf numFmtId="49" fontId="21" fillId="32" borderId="14" xfId="0" applyNumberFormat="1" applyFont="1" applyFill="1" applyBorder="1" applyAlignment="1" applyProtection="1">
      <alignment horizontal="center" vertical="center" shrinkToFit="1"/>
      <protection/>
    </xf>
    <xf numFmtId="0" fontId="21" fillId="32" borderId="20" xfId="0" applyNumberFormat="1" applyFont="1" applyFill="1" applyBorder="1" applyAlignment="1">
      <alignment horizontal="center" vertical="center" shrinkToFit="1"/>
    </xf>
    <xf numFmtId="0" fontId="22" fillId="32" borderId="21" xfId="0" applyFont="1" applyFill="1" applyBorder="1" applyAlignment="1">
      <alignment horizontal="left" vertical="center" wrapText="1" shrinkToFit="1"/>
    </xf>
    <xf numFmtId="49" fontId="21" fillId="0" borderId="21" xfId="0" applyNumberFormat="1" applyFont="1" applyBorder="1" applyAlignment="1">
      <alignment horizontal="left" vertical="center" shrinkToFit="1"/>
    </xf>
    <xf numFmtId="0" fontId="21" fillId="0" borderId="21" xfId="0" applyNumberFormat="1" applyFont="1" applyFill="1" applyBorder="1" applyAlignment="1">
      <alignment horizontal="left" vertical="center" shrinkToFit="1"/>
    </xf>
    <xf numFmtId="0" fontId="22" fillId="32" borderId="21" xfId="0" applyNumberFormat="1" applyFont="1" applyFill="1" applyBorder="1" applyAlignment="1" applyProtection="1">
      <alignment horizontal="left" vertical="center" shrinkToFit="1"/>
      <protection/>
    </xf>
    <xf numFmtId="49" fontId="21" fillId="0" borderId="2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176" fontId="21" fillId="0" borderId="16" xfId="0" applyNumberFormat="1" applyFont="1" applyFill="1" applyBorder="1" applyAlignment="1">
      <alignment horizontal="center" vertical="center" shrinkToFit="1"/>
    </xf>
    <xf numFmtId="176" fontId="21" fillId="0" borderId="14" xfId="0" applyNumberFormat="1" applyFont="1" applyFill="1" applyBorder="1" applyAlignment="1">
      <alignment horizontal="center" vertical="center" shrinkToFit="1"/>
    </xf>
    <xf numFmtId="176" fontId="21" fillId="32" borderId="18" xfId="0" applyNumberFormat="1" applyFont="1" applyFill="1" applyBorder="1" applyAlignment="1">
      <alignment horizontal="center" vertical="center" shrinkToFit="1"/>
    </xf>
    <xf numFmtId="176" fontId="21" fillId="32" borderId="16" xfId="0" applyNumberFormat="1" applyFont="1" applyFill="1" applyBorder="1" applyAlignment="1">
      <alignment horizontal="center" vertical="center" shrinkToFit="1"/>
    </xf>
    <xf numFmtId="176" fontId="21" fillId="0" borderId="21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6" fontId="21" fillId="32" borderId="14" xfId="0" applyNumberFormat="1" applyFont="1" applyFill="1" applyBorder="1" applyAlignment="1" applyProtection="1">
      <alignment horizontal="center" vertical="center" shrinkToFit="1"/>
      <protection/>
    </xf>
    <xf numFmtId="0" fontId="16" fillId="0" borderId="0" xfId="0" applyFont="1" applyAlignment="1">
      <alignment horizontal="center" vertical="center"/>
    </xf>
    <xf numFmtId="49" fontId="21" fillId="32" borderId="22" xfId="0" applyNumberFormat="1" applyFont="1" applyFill="1" applyBorder="1" applyAlignment="1">
      <alignment horizontal="center" vertical="center" shrinkToFit="1"/>
    </xf>
    <xf numFmtId="49" fontId="21" fillId="32" borderId="23" xfId="0" applyNumberFormat="1" applyFont="1" applyFill="1" applyBorder="1" applyAlignment="1">
      <alignment horizontal="center" vertical="center" shrinkToFit="1"/>
    </xf>
    <xf numFmtId="49" fontId="21" fillId="32" borderId="24" xfId="0" applyNumberFormat="1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1" fillId="32" borderId="21" xfId="0" applyNumberFormat="1" applyFont="1" applyFill="1" applyBorder="1" applyAlignment="1">
      <alignment horizontal="center" vertical="center" shrinkToFit="1"/>
    </xf>
    <xf numFmtId="49" fontId="21" fillId="32" borderId="21" xfId="0" applyNumberFormat="1" applyFont="1" applyFill="1" applyBorder="1" applyAlignment="1">
      <alignment horizontal="center" vertical="center" shrinkToFit="1"/>
    </xf>
    <xf numFmtId="0" fontId="25" fillId="0" borderId="14" xfId="0" applyNumberFormat="1" applyFont="1" applyFill="1" applyBorder="1" applyAlignment="1">
      <alignment horizontal="center" vertical="center" shrinkToFit="1"/>
    </xf>
    <xf numFmtId="0" fontId="25" fillId="32" borderId="14" xfId="0" applyNumberFormat="1" applyFont="1" applyFill="1" applyBorder="1" applyAlignment="1">
      <alignment horizontal="center" vertical="center" shrinkToFit="1"/>
    </xf>
    <xf numFmtId="0" fontId="14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7" fillId="0" borderId="31" xfId="0" applyFont="1" applyBorder="1" applyAlignment="1">
      <alignment vertical="center"/>
    </xf>
    <xf numFmtId="0" fontId="21" fillId="32" borderId="32" xfId="0" applyNumberFormat="1" applyFont="1" applyFill="1" applyBorder="1" applyAlignment="1">
      <alignment horizontal="center" vertical="center" shrinkToFit="1"/>
    </xf>
    <xf numFmtId="0" fontId="21" fillId="32" borderId="33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/>
    </xf>
    <xf numFmtId="190" fontId="21" fillId="0" borderId="34" xfId="0" applyNumberFormat="1" applyFont="1" applyFill="1" applyBorder="1" applyAlignment="1">
      <alignment horizontal="right" vertical="center" shrinkToFit="1"/>
    </xf>
    <xf numFmtId="190" fontId="21" fillId="0" borderId="35" xfId="0" applyNumberFormat="1" applyFont="1" applyFill="1" applyBorder="1" applyAlignment="1">
      <alignment horizontal="right" vertical="center" shrinkToFit="1"/>
    </xf>
    <xf numFmtId="192" fontId="21" fillId="0" borderId="34" xfId="0" applyNumberFormat="1" applyFont="1" applyFill="1" applyBorder="1" applyAlignment="1">
      <alignment horizontal="right" vertical="center" shrinkToFit="1"/>
    </xf>
    <xf numFmtId="192" fontId="21" fillId="0" borderId="35" xfId="0" applyNumberFormat="1" applyFont="1" applyFill="1" applyBorder="1" applyAlignment="1">
      <alignment horizontal="right" vertical="center" shrinkToFit="1"/>
    </xf>
    <xf numFmtId="190" fontId="21" fillId="0" borderId="36" xfId="0" applyNumberFormat="1" applyFont="1" applyFill="1" applyBorder="1" applyAlignment="1">
      <alignment horizontal="right" vertical="center" shrinkToFit="1"/>
    </xf>
    <xf numFmtId="190" fontId="21" fillId="0" borderId="37" xfId="0" applyNumberFormat="1" applyFont="1" applyFill="1" applyBorder="1" applyAlignment="1">
      <alignment horizontal="right" vertical="center" shrinkToFit="1"/>
    </xf>
    <xf numFmtId="191" fontId="21" fillId="33" borderId="34" xfId="0" applyNumberFormat="1" applyFont="1" applyFill="1" applyBorder="1" applyAlignment="1">
      <alignment horizontal="right" vertical="center" shrinkToFit="1"/>
    </xf>
    <xf numFmtId="191" fontId="14" fillId="0" borderId="38" xfId="0" applyNumberFormat="1" applyFont="1" applyBorder="1" applyAlignment="1">
      <alignment horizontal="right"/>
    </xf>
    <xf numFmtId="192" fontId="21" fillId="33" borderId="34" xfId="0" applyNumberFormat="1" applyFont="1" applyFill="1" applyBorder="1" applyAlignment="1">
      <alignment horizontal="right" vertical="center" shrinkToFit="1"/>
    </xf>
    <xf numFmtId="192" fontId="21" fillId="0" borderId="36" xfId="0" applyNumberFormat="1" applyFont="1" applyFill="1" applyBorder="1" applyAlignment="1">
      <alignment horizontal="right" vertical="center" shrinkToFit="1"/>
    </xf>
    <xf numFmtId="192" fontId="21" fillId="0" borderId="37" xfId="0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4" fontId="4" fillId="33" borderId="39" xfId="0" applyNumberFormat="1" applyFont="1" applyFill="1" applyBorder="1" applyAlignment="1">
      <alignment horizontal="center" vertical="center" wrapText="1"/>
    </xf>
    <xf numFmtId="14" fontId="4" fillId="33" borderId="18" xfId="0" applyNumberFormat="1" applyFont="1" applyFill="1" applyBorder="1" applyAlignment="1">
      <alignment horizontal="center" vertical="center" wrapText="1"/>
    </xf>
    <xf numFmtId="165" fontId="4" fillId="33" borderId="40" xfId="0" applyNumberFormat="1" applyFont="1" applyFill="1" applyBorder="1" applyAlignment="1">
      <alignment horizontal="center" vertical="center" wrapText="1"/>
    </xf>
    <xf numFmtId="165" fontId="4" fillId="33" borderId="41" xfId="0" applyNumberFormat="1" applyFont="1" applyFill="1" applyBorder="1" applyAlignment="1">
      <alignment horizontal="center" vertical="center" wrapText="1"/>
    </xf>
    <xf numFmtId="165" fontId="4" fillId="34" borderId="42" xfId="0" applyNumberFormat="1" applyFont="1" applyFill="1" applyBorder="1" applyAlignment="1">
      <alignment horizontal="center" vertical="center" wrapText="1"/>
    </xf>
    <xf numFmtId="165" fontId="4" fillId="34" borderId="43" xfId="0" applyNumberFormat="1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165" fontId="4" fillId="35" borderId="40" xfId="0" applyNumberFormat="1" applyFont="1" applyFill="1" applyBorder="1" applyAlignment="1">
      <alignment horizontal="center" vertical="center" wrapText="1"/>
    </xf>
    <xf numFmtId="165" fontId="4" fillId="35" borderId="41" xfId="0" applyNumberFormat="1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3" borderId="47" xfId="0" applyNumberFormat="1" applyFont="1" applyFill="1" applyBorder="1" applyAlignment="1">
      <alignment horizontal="center" vertical="top" wrapText="1"/>
    </xf>
    <xf numFmtId="0" fontId="4" fillId="33" borderId="48" xfId="0" applyNumberFormat="1" applyFont="1" applyFill="1" applyBorder="1" applyAlignment="1">
      <alignment horizontal="center" vertical="top" wrapText="1"/>
    </xf>
    <xf numFmtId="0" fontId="4" fillId="33" borderId="39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4" fillId="34" borderId="39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165" fontId="4" fillId="3" borderId="42" xfId="0" applyNumberFormat="1" applyFont="1" applyFill="1" applyBorder="1" applyAlignment="1">
      <alignment horizontal="center" vertical="center" wrapText="1"/>
    </xf>
    <xf numFmtId="165" fontId="4" fillId="3" borderId="43" xfId="0" applyNumberFormat="1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8</xdr:row>
      <xdr:rowOff>133350</xdr:rowOff>
    </xdr:from>
    <xdr:to>
      <xdr:col>12</xdr:col>
      <xdr:colOff>628650</xdr:colOff>
      <xdr:row>18</xdr:row>
      <xdr:rowOff>9525</xdr:rowOff>
    </xdr:to>
    <xdr:sp>
      <xdr:nvSpPr>
        <xdr:cNvPr id="1" name="Rectangle 3"/>
        <xdr:cNvSpPr>
          <a:spLocks/>
        </xdr:cNvSpPr>
      </xdr:nvSpPr>
      <xdr:spPr>
        <a:xfrm>
          <a:off x="14087475" y="3152775"/>
          <a:ext cx="1781175" cy="3400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Shinsa requested
</a:t>
          </a:r>
          <a:r>
            <a:rPr lang="en-US" cap="none" sz="2000" b="0" i="0" u="none" baseline="0">
              <a:solidFill>
                <a:srgbClr val="000000"/>
              </a:solidFill>
            </a:rPr>
            <a:t>Input example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Shodan </a:t>
          </a:r>
          <a:r>
            <a:rPr lang="en-US" cap="none" sz="2000" b="0" i="0" u="none" baseline="0">
              <a:solidFill>
                <a:srgbClr val="000000"/>
              </a:solidFill>
            </a:rPr>
            <a:t>：1
Nidan　：2
Sandan ：3
Yondan ：4
Godan  ：5
</a:t>
          </a:r>
        </a:p>
      </xdr:txBody>
    </xdr:sp>
    <xdr:clientData/>
  </xdr:twoCellAnchor>
  <xdr:twoCellAnchor>
    <xdr:from>
      <xdr:col>15</xdr:col>
      <xdr:colOff>571500</xdr:colOff>
      <xdr:row>8</xdr:row>
      <xdr:rowOff>247650</xdr:rowOff>
    </xdr:from>
    <xdr:to>
      <xdr:col>18</xdr:col>
      <xdr:colOff>762000</xdr:colOff>
      <xdr:row>10</xdr:row>
      <xdr:rowOff>47625</xdr:rowOff>
    </xdr:to>
    <xdr:sp>
      <xdr:nvSpPr>
        <xdr:cNvPr id="2" name="Rectangle 6"/>
        <xdr:cNvSpPr>
          <a:spLocks/>
        </xdr:cNvSpPr>
      </xdr:nvSpPr>
      <xdr:spPr>
        <a:xfrm>
          <a:off x="18326100" y="3267075"/>
          <a:ext cx="36195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Automatic calculation</a:t>
          </a:r>
        </a:p>
      </xdr:txBody>
    </xdr:sp>
    <xdr:clientData/>
  </xdr:twoCellAnchor>
  <xdr:twoCellAnchor>
    <xdr:from>
      <xdr:col>2</xdr:col>
      <xdr:colOff>866775</xdr:colOff>
      <xdr:row>10</xdr:row>
      <xdr:rowOff>0</xdr:rowOff>
    </xdr:from>
    <xdr:to>
      <xdr:col>4</xdr:col>
      <xdr:colOff>1133475</xdr:colOff>
      <xdr:row>11</xdr:row>
      <xdr:rowOff>323850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3362325" y="3724275"/>
          <a:ext cx="36576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Input 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U139"/>
  <sheetViews>
    <sheetView view="pageBreakPreview" zoomScale="70" zoomScaleSheetLayoutView="70" zoomScalePageLayoutView="0" workbookViewId="0" topLeftCell="A1">
      <selection activeCell="A1" sqref="A1:S1"/>
    </sheetView>
  </sheetViews>
  <sheetFormatPr defaultColWidth="10.125" defaultRowHeight="13.5"/>
  <cols>
    <col min="1" max="1" width="9.875" style="117" customWidth="1"/>
    <col min="2" max="2" width="22.875" style="0" customWidth="1"/>
    <col min="3" max="3" width="22.125" style="116" customWidth="1"/>
    <col min="4" max="7" width="22.125" style="117" customWidth="1"/>
    <col min="8" max="8" width="10.75390625" style="117" customWidth="1"/>
    <col min="9" max="9" width="15.625" style="117" customWidth="1"/>
    <col min="10" max="12" width="10.75390625" style="117" customWidth="1"/>
    <col min="13" max="13" width="13.25390625" style="117" customWidth="1"/>
    <col min="14" max="14" width="10.75390625" style="117" customWidth="1"/>
    <col min="15" max="15" width="11.875" style="117" customWidth="1"/>
    <col min="16" max="16" width="10.75390625" style="117" customWidth="1"/>
    <col min="17" max="17" width="13.75390625" style="118" customWidth="1"/>
    <col min="18" max="18" width="13.75390625" style="117" customWidth="1"/>
    <col min="19" max="19" width="20.125" style="118" customWidth="1"/>
    <col min="20" max="21" width="16.25390625" style="117" customWidth="1"/>
    <col min="22" max="22" width="8.75390625" style="117" customWidth="1"/>
    <col min="23" max="23" width="15.75390625" style="117" customWidth="1"/>
    <col min="24" max="24" width="10.125" style="120" customWidth="1"/>
    <col min="25" max="27" width="10.125" style="121" customWidth="1"/>
    <col min="28" max="35" width="10.125" style="120" customWidth="1"/>
    <col min="36" max="47" width="10.125" style="122" customWidth="1"/>
    <col min="48" max="16384" width="10.125" style="117" customWidth="1"/>
  </cols>
  <sheetData>
    <row r="1" spans="1:47" s="4" customFormat="1" ht="47.25" customHeight="1" thickBot="1">
      <c r="A1" s="154" t="s">
        <v>69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38"/>
      <c r="U1" s="138"/>
      <c r="V1" s="138"/>
      <c r="W1" s="138"/>
      <c r="X1" s="36"/>
      <c r="Y1" s="37"/>
      <c r="Z1" s="37"/>
      <c r="AA1" s="37"/>
      <c r="AB1" s="36"/>
      <c r="AC1" s="36"/>
      <c r="AD1" s="36"/>
      <c r="AE1" s="36"/>
      <c r="AF1" s="36"/>
      <c r="AG1" s="36"/>
      <c r="AH1" s="36"/>
      <c r="AI1" s="36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</row>
    <row r="2" spans="1:43" s="6" customFormat="1" ht="33" customHeight="1" thickTop="1">
      <c r="A2" s="174"/>
      <c r="B2" s="176" t="s">
        <v>63</v>
      </c>
      <c r="C2" s="158" t="s">
        <v>9</v>
      </c>
      <c r="D2" s="158" t="s">
        <v>3</v>
      </c>
      <c r="E2" s="158" t="s">
        <v>10</v>
      </c>
      <c r="F2" s="158" t="s">
        <v>11</v>
      </c>
      <c r="G2" s="158" t="s">
        <v>12</v>
      </c>
      <c r="H2" s="158" t="s">
        <v>13</v>
      </c>
      <c r="I2" s="158" t="s">
        <v>14</v>
      </c>
      <c r="J2" s="158" t="s">
        <v>67</v>
      </c>
      <c r="K2" s="172" t="s">
        <v>16</v>
      </c>
      <c r="L2" s="179" t="s">
        <v>26</v>
      </c>
      <c r="M2" s="158" t="s">
        <v>17</v>
      </c>
      <c r="N2" s="160" t="s">
        <v>18</v>
      </c>
      <c r="O2" s="158" t="s">
        <v>19</v>
      </c>
      <c r="P2" s="160" t="s">
        <v>20</v>
      </c>
      <c r="Q2" s="170" t="s">
        <v>21</v>
      </c>
      <c r="R2" s="164" t="s">
        <v>22</v>
      </c>
      <c r="S2" s="162" t="s">
        <v>23</v>
      </c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s="6" customFormat="1" ht="18.75" customHeight="1">
      <c r="A3" s="175"/>
      <c r="B3" s="177"/>
      <c r="C3" s="159"/>
      <c r="D3" s="159"/>
      <c r="E3" s="159"/>
      <c r="F3" s="159"/>
      <c r="G3" s="159"/>
      <c r="H3" s="159"/>
      <c r="I3" s="159"/>
      <c r="J3" s="159"/>
      <c r="K3" s="173"/>
      <c r="L3" s="180"/>
      <c r="M3" s="159"/>
      <c r="N3" s="161"/>
      <c r="O3" s="159"/>
      <c r="P3" s="161"/>
      <c r="Q3" s="171"/>
      <c r="R3" s="165"/>
      <c r="S3" s="163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3" s="1" customFormat="1" ht="30" customHeight="1">
      <c r="A4" s="61">
        <v>1</v>
      </c>
      <c r="B4" s="130"/>
      <c r="C4" s="62"/>
      <c r="D4" s="63"/>
      <c r="E4" s="63"/>
      <c r="F4" s="63"/>
      <c r="G4" s="63"/>
      <c r="H4" s="64"/>
      <c r="I4" s="65"/>
      <c r="J4" s="65"/>
      <c r="K4" s="65"/>
      <c r="L4" s="66"/>
      <c r="M4" s="67"/>
      <c r="N4" s="68"/>
      <c r="O4" s="65"/>
      <c r="P4" s="68"/>
      <c r="Q4" s="142">
        <f>IF(OR(K4="C",K4="B"),28000,IF(K4="A",22000,""))</f>
      </c>
      <c r="R4" s="143">
        <f>IF(ISBLANK(L4),"",VLOOKUP(L4,$V$4:$W$10,2,FALSE))</f>
      </c>
      <c r="S4" s="148">
        <f aca="true" t="shared" si="0" ref="S4:S67">SUM(Q4:R4)</f>
        <v>0</v>
      </c>
      <c r="T4" s="40"/>
      <c r="U4" s="115" t="s">
        <v>4</v>
      </c>
      <c r="V4" s="115">
        <v>1</v>
      </c>
      <c r="W4" s="115">
        <v>2000</v>
      </c>
      <c r="X4" s="40"/>
      <c r="Y4" s="40"/>
      <c r="Z4" s="40"/>
      <c r="AA4" s="40"/>
      <c r="AB4" s="40"/>
      <c r="AC4" s="40"/>
      <c r="AD4" s="40"/>
      <c r="AE4" s="40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1" customFormat="1" ht="30" customHeight="1">
      <c r="A5" s="61">
        <v>2</v>
      </c>
      <c r="B5" s="131"/>
      <c r="C5" s="62"/>
      <c r="D5" s="63"/>
      <c r="E5" s="63"/>
      <c r="F5" s="63"/>
      <c r="G5" s="63"/>
      <c r="H5" s="64"/>
      <c r="I5" s="65"/>
      <c r="J5" s="65"/>
      <c r="K5" s="65"/>
      <c r="L5" s="66"/>
      <c r="M5" s="65"/>
      <c r="N5" s="68"/>
      <c r="O5" s="65"/>
      <c r="P5" s="68"/>
      <c r="Q5" s="142">
        <f aca="true" t="shared" si="1" ref="Q5:Q68">IF(OR(K5="C",K5="B"),28000,IF(K5="A",22000,""))</f>
      </c>
      <c r="R5" s="143">
        <f aca="true" t="shared" si="2" ref="R5:R68">IF(ISBLANK(L5),"",VLOOKUP(L5,$V$4:$W$10,2,FALSE))</f>
      </c>
      <c r="S5" s="148">
        <f t="shared" si="0"/>
        <v>0</v>
      </c>
      <c r="T5" s="40"/>
      <c r="U5" s="115" t="s">
        <v>5</v>
      </c>
      <c r="V5" s="115">
        <v>2</v>
      </c>
      <c r="W5" s="115">
        <v>3000</v>
      </c>
      <c r="X5" s="40"/>
      <c r="Y5" s="40"/>
      <c r="Z5" s="40"/>
      <c r="AA5" s="40"/>
      <c r="AB5" s="40"/>
      <c r="AC5" s="40"/>
      <c r="AD5" s="40"/>
      <c r="AE5" s="40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s="1" customFormat="1" ht="30" customHeight="1">
      <c r="A6" s="61">
        <v>3</v>
      </c>
      <c r="B6" s="131"/>
      <c r="C6" s="62"/>
      <c r="D6" s="63"/>
      <c r="E6" s="63"/>
      <c r="F6" s="63"/>
      <c r="G6" s="63"/>
      <c r="H6" s="64"/>
      <c r="I6" s="69"/>
      <c r="J6" s="69"/>
      <c r="K6" s="65"/>
      <c r="L6" s="66"/>
      <c r="M6" s="71"/>
      <c r="N6" s="100"/>
      <c r="O6" s="69"/>
      <c r="P6" s="103"/>
      <c r="Q6" s="142">
        <f t="shared" si="1"/>
      </c>
      <c r="R6" s="143">
        <f t="shared" si="2"/>
      </c>
      <c r="S6" s="148">
        <f t="shared" si="0"/>
        <v>0</v>
      </c>
      <c r="T6" s="40"/>
      <c r="U6" s="115" t="s">
        <v>6</v>
      </c>
      <c r="V6" s="115">
        <v>3</v>
      </c>
      <c r="W6" s="115">
        <v>4000</v>
      </c>
      <c r="X6" s="40"/>
      <c r="Y6" s="40"/>
      <c r="Z6" s="40"/>
      <c r="AA6" s="40"/>
      <c r="AB6" s="40"/>
      <c r="AC6" s="40"/>
      <c r="AD6" s="40"/>
      <c r="AE6" s="40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s="1" customFormat="1" ht="30" customHeight="1">
      <c r="A7" s="61">
        <v>4</v>
      </c>
      <c r="B7" s="131"/>
      <c r="C7" s="62"/>
      <c r="D7" s="63"/>
      <c r="E7" s="63"/>
      <c r="F7" s="63"/>
      <c r="G7" s="63"/>
      <c r="H7" s="64"/>
      <c r="I7" s="72"/>
      <c r="J7" s="64"/>
      <c r="K7" s="65"/>
      <c r="L7" s="66"/>
      <c r="M7" s="64"/>
      <c r="N7" s="72"/>
      <c r="O7" s="65"/>
      <c r="P7" s="68"/>
      <c r="Q7" s="142">
        <f t="shared" si="1"/>
      </c>
      <c r="R7" s="143">
        <f t="shared" si="2"/>
      </c>
      <c r="S7" s="148">
        <f t="shared" si="0"/>
        <v>0</v>
      </c>
      <c r="T7" s="40"/>
      <c r="U7" s="115" t="s">
        <v>7</v>
      </c>
      <c r="V7" s="115">
        <v>4</v>
      </c>
      <c r="W7" s="115">
        <v>5000</v>
      </c>
      <c r="X7" s="40"/>
      <c r="Y7" s="40"/>
      <c r="Z7" s="40"/>
      <c r="AA7" s="40"/>
      <c r="AB7" s="40"/>
      <c r="AC7" s="40"/>
      <c r="AD7" s="40"/>
      <c r="AE7" s="40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s="1" customFormat="1" ht="30" customHeight="1">
      <c r="A8" s="61">
        <v>5</v>
      </c>
      <c r="B8" s="131"/>
      <c r="C8" s="62"/>
      <c r="D8" s="63"/>
      <c r="E8" s="63"/>
      <c r="F8" s="63"/>
      <c r="G8" s="63"/>
      <c r="H8" s="64"/>
      <c r="I8" s="65"/>
      <c r="J8" s="65"/>
      <c r="K8" s="65"/>
      <c r="L8" s="66"/>
      <c r="M8" s="74"/>
      <c r="N8" s="101"/>
      <c r="O8" s="65"/>
      <c r="P8" s="68"/>
      <c r="Q8" s="142">
        <f t="shared" si="1"/>
      </c>
      <c r="R8" s="143">
        <f t="shared" si="2"/>
      </c>
      <c r="S8" s="148">
        <f t="shared" si="0"/>
        <v>0</v>
      </c>
      <c r="T8" s="40"/>
      <c r="U8" s="115" t="s">
        <v>8</v>
      </c>
      <c r="V8" s="115">
        <v>5</v>
      </c>
      <c r="W8" s="115">
        <v>6000</v>
      </c>
      <c r="X8" s="40"/>
      <c r="Y8" s="40"/>
      <c r="Z8" s="40"/>
      <c r="AA8" s="40"/>
      <c r="AB8" s="40"/>
      <c r="AC8" s="40"/>
      <c r="AD8" s="40"/>
      <c r="AE8" s="40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s="2" customFormat="1" ht="30" customHeight="1">
      <c r="A9" s="61">
        <v>6</v>
      </c>
      <c r="B9" s="131"/>
      <c r="C9" s="75"/>
      <c r="D9" s="76"/>
      <c r="E9" s="76"/>
      <c r="F9" s="76"/>
      <c r="G9" s="76"/>
      <c r="H9" s="65"/>
      <c r="I9" s="65"/>
      <c r="J9" s="65"/>
      <c r="K9" s="65"/>
      <c r="L9" s="66"/>
      <c r="M9" s="65"/>
      <c r="N9" s="68"/>
      <c r="O9" s="65"/>
      <c r="P9" s="68"/>
      <c r="Q9" s="142">
        <f t="shared" si="1"/>
      </c>
      <c r="R9" s="143">
        <f t="shared" si="2"/>
      </c>
      <c r="S9" s="148">
        <f t="shared" si="0"/>
        <v>0</v>
      </c>
      <c r="T9" s="40"/>
      <c r="U9" s="115"/>
      <c r="V9" s="115"/>
      <c r="W9" s="115"/>
      <c r="X9" s="40"/>
      <c r="Y9" s="40"/>
      <c r="Z9" s="40"/>
      <c r="AA9" s="40"/>
      <c r="AB9" s="40"/>
      <c r="AC9" s="40"/>
      <c r="AD9" s="40"/>
      <c r="AE9" s="40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s="1" customFormat="1" ht="30" customHeight="1">
      <c r="A10" s="77">
        <v>7</v>
      </c>
      <c r="B10" s="131"/>
      <c r="C10" s="78"/>
      <c r="D10" s="79"/>
      <c r="E10" s="79"/>
      <c r="F10" s="80"/>
      <c r="G10" s="80"/>
      <c r="H10" s="81"/>
      <c r="I10" s="81"/>
      <c r="J10" s="81"/>
      <c r="K10" s="65"/>
      <c r="L10" s="66"/>
      <c r="M10" s="81"/>
      <c r="N10" s="102"/>
      <c r="O10" s="81"/>
      <c r="P10" s="81"/>
      <c r="Q10" s="142">
        <f t="shared" si="1"/>
      </c>
      <c r="R10" s="143">
        <f t="shared" si="2"/>
      </c>
      <c r="S10" s="148">
        <f t="shared" si="0"/>
        <v>0</v>
      </c>
      <c r="T10" s="40"/>
      <c r="U10" s="115"/>
      <c r="V10" s="115"/>
      <c r="W10" s="115"/>
      <c r="X10" s="40"/>
      <c r="Y10" s="40"/>
      <c r="Z10" s="40"/>
      <c r="AA10" s="40"/>
      <c r="AB10" s="40"/>
      <c r="AC10" s="40"/>
      <c r="AD10" s="40"/>
      <c r="AE10" s="40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s="1" customFormat="1" ht="30" customHeight="1">
      <c r="A11" s="61">
        <v>8</v>
      </c>
      <c r="B11" s="131"/>
      <c r="C11" s="75"/>
      <c r="D11" s="76"/>
      <c r="E11" s="76"/>
      <c r="F11" s="83"/>
      <c r="G11" s="83"/>
      <c r="H11" s="65"/>
      <c r="I11" s="65"/>
      <c r="J11" s="65"/>
      <c r="K11" s="65"/>
      <c r="L11" s="66"/>
      <c r="M11" s="81"/>
      <c r="N11" s="102"/>
      <c r="O11" s="65"/>
      <c r="P11" s="68"/>
      <c r="Q11" s="142">
        <f t="shared" si="1"/>
      </c>
      <c r="R11" s="143">
        <f t="shared" si="2"/>
      </c>
      <c r="S11" s="148">
        <f t="shared" si="0"/>
        <v>0</v>
      </c>
      <c r="T11" s="40"/>
      <c r="U11" s="41"/>
      <c r="V11" s="41"/>
      <c r="W11" s="41"/>
      <c r="X11" s="40"/>
      <c r="Y11" s="40"/>
      <c r="Z11" s="40"/>
      <c r="AA11" s="40"/>
      <c r="AB11" s="40"/>
      <c r="AC11" s="40"/>
      <c r="AD11" s="40"/>
      <c r="AE11" s="40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s="1" customFormat="1" ht="30" customHeight="1">
      <c r="A12" s="61">
        <v>9</v>
      </c>
      <c r="B12" s="131"/>
      <c r="C12" s="75"/>
      <c r="D12" s="76"/>
      <c r="E12" s="76"/>
      <c r="F12" s="84"/>
      <c r="G12" s="83"/>
      <c r="H12" s="65"/>
      <c r="I12" s="65"/>
      <c r="J12" s="65"/>
      <c r="K12" s="65"/>
      <c r="L12" s="66"/>
      <c r="M12" s="65"/>
      <c r="N12" s="68"/>
      <c r="O12" s="65"/>
      <c r="P12" s="68"/>
      <c r="Q12" s="142">
        <f t="shared" si="1"/>
      </c>
      <c r="R12" s="143">
        <f t="shared" si="2"/>
      </c>
      <c r="S12" s="148">
        <f t="shared" si="0"/>
        <v>0</v>
      </c>
      <c r="T12" s="40"/>
      <c r="U12" s="41"/>
      <c r="V12" s="41"/>
      <c r="W12" s="41"/>
      <c r="X12" s="40"/>
      <c r="Y12" s="40"/>
      <c r="Z12" s="40"/>
      <c r="AA12" s="40"/>
      <c r="AB12" s="40"/>
      <c r="AC12" s="40"/>
      <c r="AD12" s="40"/>
      <c r="AE12" s="40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s="1" customFormat="1" ht="30" customHeight="1">
      <c r="A13" s="61">
        <v>10</v>
      </c>
      <c r="B13" s="131"/>
      <c r="C13" s="75"/>
      <c r="D13" s="76"/>
      <c r="E13" s="76"/>
      <c r="F13" s="85"/>
      <c r="G13" s="84"/>
      <c r="H13" s="65"/>
      <c r="I13" s="65"/>
      <c r="J13" s="65"/>
      <c r="K13" s="65"/>
      <c r="L13" s="66"/>
      <c r="M13" s="65"/>
      <c r="N13" s="68"/>
      <c r="O13" s="65"/>
      <c r="P13" s="68"/>
      <c r="Q13" s="142">
        <f t="shared" si="1"/>
      </c>
      <c r="R13" s="143">
        <f t="shared" si="2"/>
      </c>
      <c r="S13" s="148">
        <f t="shared" si="0"/>
        <v>0</v>
      </c>
      <c r="T13" s="40"/>
      <c r="U13" s="41"/>
      <c r="V13" s="41"/>
      <c r="W13" s="41"/>
      <c r="X13" s="40"/>
      <c r="Y13" s="40"/>
      <c r="Z13" s="40"/>
      <c r="AA13" s="40"/>
      <c r="AB13" s="40"/>
      <c r="AC13" s="40"/>
      <c r="AD13" s="40"/>
      <c r="AE13" s="40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s="1" customFormat="1" ht="30" customHeight="1">
      <c r="A14" s="61">
        <v>11</v>
      </c>
      <c r="B14" s="131"/>
      <c r="C14" s="75"/>
      <c r="D14" s="76"/>
      <c r="E14" s="76"/>
      <c r="F14" s="84"/>
      <c r="G14" s="83"/>
      <c r="H14" s="92"/>
      <c r="I14" s="65"/>
      <c r="J14" s="65"/>
      <c r="K14" s="65"/>
      <c r="L14" s="66"/>
      <c r="M14" s="92"/>
      <c r="N14" s="68"/>
      <c r="O14" s="65"/>
      <c r="P14" s="68"/>
      <c r="Q14" s="142">
        <f t="shared" si="1"/>
      </c>
      <c r="R14" s="143">
        <f t="shared" si="2"/>
      </c>
      <c r="S14" s="148">
        <f t="shared" si="0"/>
        <v>0</v>
      </c>
      <c r="T14" s="40"/>
      <c r="U14" s="41"/>
      <c r="V14" s="41"/>
      <c r="W14" s="41"/>
      <c r="X14" s="40"/>
      <c r="Y14" s="40"/>
      <c r="Z14" s="40"/>
      <c r="AA14" s="40"/>
      <c r="AB14" s="40"/>
      <c r="AC14" s="40"/>
      <c r="AD14" s="40"/>
      <c r="AE14" s="40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s="1" customFormat="1" ht="30" customHeight="1">
      <c r="A15" s="61">
        <v>12</v>
      </c>
      <c r="B15" s="131"/>
      <c r="C15" s="75"/>
      <c r="D15" s="76"/>
      <c r="E15" s="76"/>
      <c r="F15" s="83"/>
      <c r="G15" s="83"/>
      <c r="H15" s="65"/>
      <c r="I15" s="65"/>
      <c r="J15" s="65"/>
      <c r="K15" s="65"/>
      <c r="L15" s="66"/>
      <c r="M15" s="65"/>
      <c r="N15" s="68"/>
      <c r="O15" s="65"/>
      <c r="P15" s="68"/>
      <c r="Q15" s="142">
        <f t="shared" si="1"/>
      </c>
      <c r="R15" s="143">
        <f t="shared" si="2"/>
      </c>
      <c r="S15" s="148">
        <f t="shared" si="0"/>
        <v>0</v>
      </c>
      <c r="T15" s="40"/>
      <c r="U15" s="41"/>
      <c r="V15" s="41"/>
      <c r="W15" s="41"/>
      <c r="X15" s="40"/>
      <c r="Y15" s="40"/>
      <c r="Z15" s="40"/>
      <c r="AA15" s="40"/>
      <c r="AB15" s="40"/>
      <c r="AC15" s="40"/>
      <c r="AD15" s="40"/>
      <c r="AE15" s="40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31" s="52" customFormat="1" ht="30" customHeight="1">
      <c r="A16" s="61">
        <v>13</v>
      </c>
      <c r="B16" s="131"/>
      <c r="C16" s="75"/>
      <c r="D16" s="76"/>
      <c r="E16" s="76"/>
      <c r="F16" s="84"/>
      <c r="G16" s="83"/>
      <c r="H16" s="65"/>
      <c r="I16" s="65"/>
      <c r="J16" s="65"/>
      <c r="K16" s="65"/>
      <c r="L16" s="66"/>
      <c r="M16" s="65"/>
      <c r="N16" s="68"/>
      <c r="O16" s="65"/>
      <c r="P16" s="68"/>
      <c r="Q16" s="142">
        <f t="shared" si="1"/>
      </c>
      <c r="R16" s="143">
        <f t="shared" si="2"/>
      </c>
      <c r="S16" s="148">
        <f t="shared" si="0"/>
        <v>0</v>
      </c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43" s="1" customFormat="1" ht="30" customHeight="1">
      <c r="A17" s="61">
        <v>14</v>
      </c>
      <c r="B17" s="131"/>
      <c r="C17" s="75"/>
      <c r="D17" s="86"/>
      <c r="E17" s="86"/>
      <c r="F17" s="87"/>
      <c r="G17" s="83"/>
      <c r="H17" s="65"/>
      <c r="I17" s="69"/>
      <c r="J17" s="88"/>
      <c r="K17" s="65"/>
      <c r="L17" s="66"/>
      <c r="M17" s="65"/>
      <c r="N17" s="68"/>
      <c r="O17" s="69"/>
      <c r="P17" s="103"/>
      <c r="Q17" s="142">
        <f t="shared" si="1"/>
      </c>
      <c r="R17" s="143">
        <f t="shared" si="2"/>
      </c>
      <c r="S17" s="148">
        <f t="shared" si="0"/>
        <v>0</v>
      </c>
      <c r="T17" s="40"/>
      <c r="U17" s="41"/>
      <c r="V17" s="41"/>
      <c r="W17" s="41"/>
      <c r="X17" s="40"/>
      <c r="Y17" s="40"/>
      <c r="Z17" s="40"/>
      <c r="AA17" s="40"/>
      <c r="AB17" s="40"/>
      <c r="AC17" s="40"/>
      <c r="AD17" s="40"/>
      <c r="AE17" s="40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s="2" customFormat="1" ht="30" customHeight="1">
      <c r="A18" s="61">
        <v>15</v>
      </c>
      <c r="B18" s="131"/>
      <c r="C18" s="75"/>
      <c r="D18" s="76"/>
      <c r="E18" s="76"/>
      <c r="F18" s="89"/>
      <c r="G18" s="83"/>
      <c r="H18" s="65"/>
      <c r="I18" s="65"/>
      <c r="J18" s="65"/>
      <c r="K18" s="65"/>
      <c r="L18" s="66"/>
      <c r="M18" s="65"/>
      <c r="N18" s="68"/>
      <c r="O18" s="65"/>
      <c r="P18" s="68"/>
      <c r="Q18" s="142">
        <f t="shared" si="1"/>
      </c>
      <c r="R18" s="143">
        <f t="shared" si="2"/>
      </c>
      <c r="S18" s="148">
        <f t="shared" si="0"/>
        <v>0</v>
      </c>
      <c r="T18" s="40"/>
      <c r="U18" s="41"/>
      <c r="V18" s="41"/>
      <c r="W18" s="41"/>
      <c r="X18" s="40"/>
      <c r="Y18" s="40"/>
      <c r="Z18" s="40"/>
      <c r="AA18" s="40"/>
      <c r="AB18" s="40"/>
      <c r="AC18" s="40"/>
      <c r="AD18" s="40"/>
      <c r="AE18" s="40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s="1" customFormat="1" ht="30" customHeight="1">
      <c r="A19" s="61">
        <v>16</v>
      </c>
      <c r="B19" s="131"/>
      <c r="C19" s="78"/>
      <c r="D19" s="79"/>
      <c r="E19" s="79"/>
      <c r="F19" s="80"/>
      <c r="G19" s="80"/>
      <c r="H19" s="81"/>
      <c r="I19" s="81"/>
      <c r="J19" s="81"/>
      <c r="K19" s="65"/>
      <c r="L19" s="66"/>
      <c r="M19" s="81"/>
      <c r="N19" s="102"/>
      <c r="O19" s="81"/>
      <c r="P19" s="102"/>
      <c r="Q19" s="142">
        <f t="shared" si="1"/>
      </c>
      <c r="R19" s="143">
        <f t="shared" si="2"/>
      </c>
      <c r="S19" s="148">
        <f t="shared" si="0"/>
        <v>0</v>
      </c>
      <c r="T19" s="40"/>
      <c r="U19" s="41"/>
      <c r="V19" s="41"/>
      <c r="W19" s="41"/>
      <c r="X19" s="40"/>
      <c r="Y19" s="40"/>
      <c r="Z19" s="40"/>
      <c r="AA19" s="40"/>
      <c r="AB19" s="40"/>
      <c r="AC19" s="40"/>
      <c r="AD19" s="40"/>
      <c r="AE19" s="40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s="1" customFormat="1" ht="30" customHeight="1">
      <c r="A20" s="61">
        <v>17</v>
      </c>
      <c r="B20" s="131"/>
      <c r="C20" s="75"/>
      <c r="D20" s="76"/>
      <c r="E20" s="76"/>
      <c r="F20" s="83"/>
      <c r="G20" s="83"/>
      <c r="H20" s="65"/>
      <c r="I20" s="65"/>
      <c r="J20" s="65"/>
      <c r="K20" s="65"/>
      <c r="L20" s="66"/>
      <c r="M20" s="65"/>
      <c r="N20" s="68"/>
      <c r="O20" s="65"/>
      <c r="P20" s="68"/>
      <c r="Q20" s="142">
        <f t="shared" si="1"/>
      </c>
      <c r="R20" s="143">
        <f t="shared" si="2"/>
      </c>
      <c r="S20" s="148">
        <f t="shared" si="0"/>
        <v>0</v>
      </c>
      <c r="T20" s="40"/>
      <c r="U20" s="41"/>
      <c r="V20" s="41"/>
      <c r="W20" s="41"/>
      <c r="X20" s="40"/>
      <c r="Y20" s="40"/>
      <c r="Z20" s="40"/>
      <c r="AA20" s="40"/>
      <c r="AB20" s="40"/>
      <c r="AC20" s="40"/>
      <c r="AD20" s="40"/>
      <c r="AE20" s="40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s="1" customFormat="1" ht="30" customHeight="1">
      <c r="A21" s="61">
        <v>18</v>
      </c>
      <c r="B21" s="131"/>
      <c r="C21" s="75"/>
      <c r="D21" s="76"/>
      <c r="E21" s="76"/>
      <c r="F21" s="90"/>
      <c r="G21" s="84"/>
      <c r="H21" s="65"/>
      <c r="I21" s="65"/>
      <c r="J21" s="65"/>
      <c r="K21" s="65"/>
      <c r="L21" s="66"/>
      <c r="M21" s="65"/>
      <c r="N21" s="68"/>
      <c r="O21" s="65"/>
      <c r="P21" s="68"/>
      <c r="Q21" s="142">
        <f t="shared" si="1"/>
      </c>
      <c r="R21" s="143">
        <f t="shared" si="2"/>
      </c>
      <c r="S21" s="148">
        <f t="shared" si="0"/>
        <v>0</v>
      </c>
      <c r="T21" s="40"/>
      <c r="U21" s="41"/>
      <c r="V21" s="41"/>
      <c r="W21" s="41"/>
      <c r="X21" s="40"/>
      <c r="Y21" s="40"/>
      <c r="Z21" s="40"/>
      <c r="AA21" s="40"/>
      <c r="AB21" s="40"/>
      <c r="AC21" s="40"/>
      <c r="AD21" s="40"/>
      <c r="AE21" s="40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s="1" customFormat="1" ht="30" customHeight="1">
      <c r="A22" s="61">
        <v>19</v>
      </c>
      <c r="B22" s="131"/>
      <c r="C22" s="75"/>
      <c r="D22" s="91"/>
      <c r="E22" s="91"/>
      <c r="F22" s="83"/>
      <c r="G22" s="83"/>
      <c r="H22" s="92"/>
      <c r="I22" s="92"/>
      <c r="J22" s="92"/>
      <c r="K22" s="65"/>
      <c r="L22" s="66"/>
      <c r="M22" s="92"/>
      <c r="N22" s="68"/>
      <c r="O22" s="92"/>
      <c r="P22" s="107"/>
      <c r="Q22" s="142">
        <f t="shared" si="1"/>
      </c>
      <c r="R22" s="143">
        <f t="shared" si="2"/>
      </c>
      <c r="S22" s="148">
        <f t="shared" si="0"/>
        <v>0</v>
      </c>
      <c r="T22" s="40"/>
      <c r="U22" s="41"/>
      <c r="V22" s="41"/>
      <c r="W22" s="41"/>
      <c r="X22" s="40"/>
      <c r="Y22" s="40"/>
      <c r="Z22" s="40"/>
      <c r="AA22" s="40"/>
      <c r="AB22" s="40"/>
      <c r="AC22" s="40"/>
      <c r="AD22" s="40"/>
      <c r="AE22" s="40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s="1" customFormat="1" ht="30" customHeight="1">
      <c r="A23" s="61">
        <v>20</v>
      </c>
      <c r="B23" s="131"/>
      <c r="C23" s="75"/>
      <c r="D23" s="76"/>
      <c r="E23" s="76"/>
      <c r="F23" s="83"/>
      <c r="G23" s="83"/>
      <c r="H23" s="65"/>
      <c r="I23" s="65"/>
      <c r="J23" s="65"/>
      <c r="K23" s="65"/>
      <c r="L23" s="66"/>
      <c r="M23" s="65"/>
      <c r="N23" s="68"/>
      <c r="O23" s="65"/>
      <c r="P23" s="68"/>
      <c r="Q23" s="142">
        <f t="shared" si="1"/>
      </c>
      <c r="R23" s="143">
        <f t="shared" si="2"/>
      </c>
      <c r="S23" s="148">
        <f t="shared" si="0"/>
        <v>0</v>
      </c>
      <c r="T23" s="40"/>
      <c r="U23" s="41"/>
      <c r="V23" s="41"/>
      <c r="W23" s="41"/>
      <c r="X23" s="40"/>
      <c r="Y23" s="40"/>
      <c r="Z23" s="40"/>
      <c r="AA23" s="40"/>
      <c r="AB23" s="40"/>
      <c r="AC23" s="40"/>
      <c r="AD23" s="40"/>
      <c r="AE23" s="40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s="1" customFormat="1" ht="30" customHeight="1">
      <c r="A24" s="61">
        <v>21</v>
      </c>
      <c r="B24" s="131"/>
      <c r="C24" s="75"/>
      <c r="D24" s="76"/>
      <c r="E24" s="76"/>
      <c r="F24" s="83"/>
      <c r="G24" s="83"/>
      <c r="H24" s="65"/>
      <c r="I24" s="65"/>
      <c r="J24" s="65"/>
      <c r="K24" s="65"/>
      <c r="L24" s="66"/>
      <c r="M24" s="65"/>
      <c r="N24" s="68"/>
      <c r="O24" s="65"/>
      <c r="P24" s="68"/>
      <c r="Q24" s="142">
        <f t="shared" si="1"/>
      </c>
      <c r="R24" s="143">
        <f t="shared" si="2"/>
      </c>
      <c r="S24" s="148">
        <f t="shared" si="0"/>
        <v>0</v>
      </c>
      <c r="T24" s="40"/>
      <c r="U24" s="41"/>
      <c r="V24" s="41"/>
      <c r="W24" s="41"/>
      <c r="X24" s="40"/>
      <c r="Y24" s="40"/>
      <c r="Z24" s="40"/>
      <c r="AA24" s="40"/>
      <c r="AB24" s="40"/>
      <c r="AC24" s="40"/>
      <c r="AD24" s="40"/>
      <c r="AE24" s="40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s="1" customFormat="1" ht="30" customHeight="1">
      <c r="A25" s="61">
        <v>22</v>
      </c>
      <c r="B25" s="131"/>
      <c r="C25" s="75"/>
      <c r="D25" s="76"/>
      <c r="E25" s="76"/>
      <c r="F25" s="83"/>
      <c r="G25" s="83"/>
      <c r="H25" s="65"/>
      <c r="I25" s="65"/>
      <c r="J25" s="65"/>
      <c r="K25" s="65"/>
      <c r="L25" s="66"/>
      <c r="M25" s="65"/>
      <c r="N25" s="68"/>
      <c r="O25" s="65"/>
      <c r="P25" s="68"/>
      <c r="Q25" s="142">
        <f t="shared" si="1"/>
      </c>
      <c r="R25" s="143">
        <f t="shared" si="2"/>
      </c>
      <c r="S25" s="148">
        <f t="shared" si="0"/>
        <v>0</v>
      </c>
      <c r="T25" s="40"/>
      <c r="U25" s="41"/>
      <c r="V25" s="41"/>
      <c r="W25" s="41"/>
      <c r="X25" s="40"/>
      <c r="Y25" s="40"/>
      <c r="Z25" s="40"/>
      <c r="AA25" s="40"/>
      <c r="AB25" s="40"/>
      <c r="AC25" s="40"/>
      <c r="AD25" s="40"/>
      <c r="AE25" s="40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s="1" customFormat="1" ht="30" customHeight="1">
      <c r="A26" s="61">
        <v>23</v>
      </c>
      <c r="B26" s="131"/>
      <c r="C26" s="75"/>
      <c r="D26" s="76"/>
      <c r="E26" s="76"/>
      <c r="F26" s="83"/>
      <c r="G26" s="83"/>
      <c r="H26" s="65"/>
      <c r="I26" s="65"/>
      <c r="J26" s="65"/>
      <c r="K26" s="65"/>
      <c r="L26" s="66"/>
      <c r="M26" s="65"/>
      <c r="N26" s="68"/>
      <c r="O26" s="65"/>
      <c r="P26" s="68"/>
      <c r="Q26" s="142">
        <f t="shared" si="1"/>
      </c>
      <c r="R26" s="143">
        <f t="shared" si="2"/>
      </c>
      <c r="S26" s="148">
        <f t="shared" si="0"/>
        <v>0</v>
      </c>
      <c r="T26" s="40"/>
      <c r="U26" s="41"/>
      <c r="V26" s="41"/>
      <c r="W26" s="41"/>
      <c r="X26" s="40"/>
      <c r="Y26" s="40"/>
      <c r="Z26" s="40"/>
      <c r="AA26" s="40"/>
      <c r="AB26" s="40"/>
      <c r="AC26" s="40"/>
      <c r="AD26" s="40"/>
      <c r="AE26" s="40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s="1" customFormat="1" ht="30" customHeight="1">
      <c r="A27" s="61">
        <v>24</v>
      </c>
      <c r="B27" s="131"/>
      <c r="C27" s="75"/>
      <c r="D27" s="76"/>
      <c r="E27" s="76"/>
      <c r="F27" s="83"/>
      <c r="G27" s="83"/>
      <c r="H27" s="65"/>
      <c r="I27" s="65"/>
      <c r="J27" s="65"/>
      <c r="K27" s="65"/>
      <c r="L27" s="66"/>
      <c r="M27" s="65"/>
      <c r="N27" s="68"/>
      <c r="O27" s="65"/>
      <c r="P27" s="68"/>
      <c r="Q27" s="142">
        <f t="shared" si="1"/>
      </c>
      <c r="R27" s="143">
        <f t="shared" si="2"/>
      </c>
      <c r="S27" s="148">
        <f t="shared" si="0"/>
        <v>0</v>
      </c>
      <c r="T27" s="40"/>
      <c r="U27" s="41"/>
      <c r="V27" s="41"/>
      <c r="W27" s="41"/>
      <c r="X27" s="40"/>
      <c r="Y27" s="40"/>
      <c r="Z27" s="40"/>
      <c r="AA27" s="40"/>
      <c r="AB27" s="40"/>
      <c r="AC27" s="40"/>
      <c r="AD27" s="40"/>
      <c r="AE27" s="40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s="1" customFormat="1" ht="30" customHeight="1">
      <c r="A28" s="61">
        <v>25</v>
      </c>
      <c r="B28" s="131"/>
      <c r="C28" s="75"/>
      <c r="D28" s="76"/>
      <c r="E28" s="76"/>
      <c r="F28" s="83"/>
      <c r="G28" s="83"/>
      <c r="H28" s="65"/>
      <c r="I28" s="65"/>
      <c r="J28" s="65"/>
      <c r="K28" s="65"/>
      <c r="L28" s="66"/>
      <c r="M28" s="65"/>
      <c r="N28" s="68"/>
      <c r="O28" s="65"/>
      <c r="P28" s="68"/>
      <c r="Q28" s="142">
        <f t="shared" si="1"/>
      </c>
      <c r="R28" s="143">
        <f t="shared" si="2"/>
      </c>
      <c r="S28" s="148">
        <f t="shared" si="0"/>
        <v>0</v>
      </c>
      <c r="T28" s="40"/>
      <c r="U28" s="41"/>
      <c r="V28" s="41"/>
      <c r="W28" s="41"/>
      <c r="X28" s="40"/>
      <c r="Y28" s="40"/>
      <c r="Z28" s="40"/>
      <c r="AA28" s="40"/>
      <c r="AB28" s="40"/>
      <c r="AC28" s="40"/>
      <c r="AD28" s="40"/>
      <c r="AE28" s="40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s="1" customFormat="1" ht="30" customHeight="1">
      <c r="A29" s="61">
        <v>26</v>
      </c>
      <c r="B29" s="131"/>
      <c r="C29" s="75"/>
      <c r="D29" s="76"/>
      <c r="E29" s="76"/>
      <c r="F29" s="83"/>
      <c r="G29" s="83"/>
      <c r="H29" s="65"/>
      <c r="I29" s="65"/>
      <c r="J29" s="65"/>
      <c r="K29" s="65"/>
      <c r="L29" s="66"/>
      <c r="M29" s="65"/>
      <c r="N29" s="68"/>
      <c r="O29" s="65"/>
      <c r="P29" s="68"/>
      <c r="Q29" s="142">
        <f t="shared" si="1"/>
      </c>
      <c r="R29" s="143">
        <f t="shared" si="2"/>
      </c>
      <c r="S29" s="148">
        <f t="shared" si="0"/>
        <v>0</v>
      </c>
      <c r="T29" s="40"/>
      <c r="U29" s="41"/>
      <c r="V29" s="41"/>
      <c r="W29" s="41"/>
      <c r="X29" s="40"/>
      <c r="Y29" s="40"/>
      <c r="Z29" s="40"/>
      <c r="AA29" s="40"/>
      <c r="AB29" s="40"/>
      <c r="AC29" s="40"/>
      <c r="AD29" s="40"/>
      <c r="AE29" s="40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s="1" customFormat="1" ht="30" customHeight="1">
      <c r="A30" s="61">
        <v>27</v>
      </c>
      <c r="B30" s="132"/>
      <c r="C30" s="75"/>
      <c r="D30" s="76"/>
      <c r="E30" s="76"/>
      <c r="F30" s="83"/>
      <c r="G30" s="83"/>
      <c r="H30" s="65"/>
      <c r="I30" s="65"/>
      <c r="J30" s="65"/>
      <c r="K30" s="65"/>
      <c r="L30" s="66"/>
      <c r="M30" s="65"/>
      <c r="N30" s="68"/>
      <c r="O30" s="65"/>
      <c r="P30" s="68"/>
      <c r="Q30" s="142">
        <f t="shared" si="1"/>
      </c>
      <c r="R30" s="143">
        <f t="shared" si="2"/>
      </c>
      <c r="S30" s="148">
        <f t="shared" si="0"/>
        <v>0</v>
      </c>
      <c r="T30" s="40"/>
      <c r="U30" s="41"/>
      <c r="V30" s="41"/>
      <c r="W30" s="41"/>
      <c r="X30" s="40"/>
      <c r="Y30" s="40"/>
      <c r="Z30" s="40"/>
      <c r="AA30" s="40"/>
      <c r="AB30" s="40"/>
      <c r="AC30" s="40"/>
      <c r="AD30" s="40"/>
      <c r="AE30" s="40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s="1" customFormat="1" ht="30" customHeight="1">
      <c r="A31" s="61">
        <v>28</v>
      </c>
      <c r="B31" s="133"/>
      <c r="C31" s="75"/>
      <c r="D31" s="76"/>
      <c r="E31" s="76"/>
      <c r="F31" s="83"/>
      <c r="G31" s="83"/>
      <c r="H31" s="65"/>
      <c r="I31" s="65"/>
      <c r="J31" s="65"/>
      <c r="K31" s="65"/>
      <c r="L31" s="66"/>
      <c r="M31" s="65"/>
      <c r="N31" s="68"/>
      <c r="O31" s="65"/>
      <c r="P31" s="68"/>
      <c r="Q31" s="142">
        <f t="shared" si="1"/>
      </c>
      <c r="R31" s="143">
        <f t="shared" si="2"/>
      </c>
      <c r="S31" s="148">
        <f t="shared" si="0"/>
        <v>0</v>
      </c>
      <c r="T31" s="40"/>
      <c r="U31" s="41"/>
      <c r="V31" s="41"/>
      <c r="W31" s="41"/>
      <c r="X31" s="40"/>
      <c r="Y31" s="40"/>
      <c r="Z31" s="40"/>
      <c r="AA31" s="40"/>
      <c r="AB31" s="40"/>
      <c r="AC31" s="40"/>
      <c r="AD31" s="40"/>
      <c r="AE31" s="40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s="1" customFormat="1" ht="30" customHeight="1">
      <c r="A32" s="61">
        <v>29</v>
      </c>
      <c r="B32" s="132"/>
      <c r="C32" s="75"/>
      <c r="D32" s="76"/>
      <c r="E32" s="76"/>
      <c r="F32" s="83"/>
      <c r="G32" s="83"/>
      <c r="H32" s="65"/>
      <c r="I32" s="65"/>
      <c r="J32" s="65"/>
      <c r="K32" s="65"/>
      <c r="L32" s="66"/>
      <c r="M32" s="65"/>
      <c r="N32" s="68"/>
      <c r="O32" s="65"/>
      <c r="P32" s="68"/>
      <c r="Q32" s="142">
        <f t="shared" si="1"/>
      </c>
      <c r="R32" s="143">
        <f t="shared" si="2"/>
      </c>
      <c r="S32" s="148">
        <f t="shared" si="0"/>
        <v>0</v>
      </c>
      <c r="T32" s="40"/>
      <c r="U32" s="41"/>
      <c r="V32" s="41"/>
      <c r="W32" s="41"/>
      <c r="X32" s="40"/>
      <c r="Y32" s="40"/>
      <c r="Z32" s="40"/>
      <c r="AA32" s="40"/>
      <c r="AB32" s="40"/>
      <c r="AC32" s="40"/>
      <c r="AD32" s="40"/>
      <c r="AE32" s="40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s="1" customFormat="1" ht="30" customHeight="1">
      <c r="A33" s="61">
        <v>30</v>
      </c>
      <c r="B33" s="133"/>
      <c r="C33" s="75"/>
      <c r="D33" s="76"/>
      <c r="E33" s="76"/>
      <c r="F33" s="83"/>
      <c r="G33" s="83"/>
      <c r="H33" s="65"/>
      <c r="I33" s="65"/>
      <c r="J33" s="65"/>
      <c r="K33" s="65"/>
      <c r="L33" s="66"/>
      <c r="M33" s="65"/>
      <c r="N33" s="68"/>
      <c r="O33" s="65"/>
      <c r="P33" s="68"/>
      <c r="Q33" s="142">
        <f t="shared" si="1"/>
      </c>
      <c r="R33" s="143">
        <f t="shared" si="2"/>
      </c>
      <c r="S33" s="148">
        <f t="shared" si="0"/>
        <v>0</v>
      </c>
      <c r="T33" s="40"/>
      <c r="U33" s="41"/>
      <c r="V33" s="41"/>
      <c r="W33" s="41"/>
      <c r="X33" s="40"/>
      <c r="Y33" s="40"/>
      <c r="Z33" s="40"/>
      <c r="AA33" s="40"/>
      <c r="AB33" s="40"/>
      <c r="AC33" s="40"/>
      <c r="AD33" s="40"/>
      <c r="AE33" s="40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s="1" customFormat="1" ht="30" customHeight="1">
      <c r="A34" s="61">
        <v>31</v>
      </c>
      <c r="B34" s="133"/>
      <c r="C34" s="75"/>
      <c r="D34" s="76"/>
      <c r="E34" s="76"/>
      <c r="F34" s="83"/>
      <c r="G34" s="83"/>
      <c r="H34" s="65"/>
      <c r="I34" s="65"/>
      <c r="J34" s="65"/>
      <c r="K34" s="65"/>
      <c r="L34" s="66"/>
      <c r="M34" s="65"/>
      <c r="N34" s="68"/>
      <c r="O34" s="65"/>
      <c r="P34" s="68"/>
      <c r="Q34" s="142">
        <f t="shared" si="1"/>
      </c>
      <c r="R34" s="143">
        <f t="shared" si="2"/>
      </c>
      <c r="S34" s="148">
        <f t="shared" si="0"/>
        <v>0</v>
      </c>
      <c r="T34" s="40"/>
      <c r="U34" s="41"/>
      <c r="V34" s="41"/>
      <c r="W34" s="41"/>
      <c r="X34" s="40"/>
      <c r="Y34" s="40"/>
      <c r="Z34" s="40"/>
      <c r="AA34" s="40"/>
      <c r="AB34" s="40"/>
      <c r="AC34" s="40"/>
      <c r="AD34" s="40"/>
      <c r="AE34" s="40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s="1" customFormat="1" ht="30" customHeight="1">
      <c r="A35" s="61">
        <v>32</v>
      </c>
      <c r="B35" s="133"/>
      <c r="C35" s="75"/>
      <c r="D35" s="76"/>
      <c r="E35" s="76"/>
      <c r="F35" s="83"/>
      <c r="G35" s="83"/>
      <c r="H35" s="65"/>
      <c r="I35" s="65"/>
      <c r="J35" s="65"/>
      <c r="K35" s="65"/>
      <c r="L35" s="66"/>
      <c r="M35" s="65"/>
      <c r="N35" s="68"/>
      <c r="O35" s="65"/>
      <c r="P35" s="68"/>
      <c r="Q35" s="142">
        <f t="shared" si="1"/>
      </c>
      <c r="R35" s="143">
        <f t="shared" si="2"/>
      </c>
      <c r="S35" s="148">
        <f t="shared" si="0"/>
        <v>0</v>
      </c>
      <c r="T35" s="40"/>
      <c r="U35" s="41"/>
      <c r="V35" s="41"/>
      <c r="W35" s="41"/>
      <c r="X35" s="40"/>
      <c r="Y35" s="40"/>
      <c r="Z35" s="40"/>
      <c r="AA35" s="40"/>
      <c r="AB35" s="40"/>
      <c r="AC35" s="40"/>
      <c r="AD35" s="40"/>
      <c r="AE35" s="40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s="1" customFormat="1" ht="30" customHeight="1">
      <c r="A36" s="61">
        <v>33</v>
      </c>
      <c r="B36" s="133"/>
      <c r="C36" s="75"/>
      <c r="D36" s="76"/>
      <c r="E36" s="76"/>
      <c r="F36" s="83"/>
      <c r="G36" s="83"/>
      <c r="H36" s="65"/>
      <c r="I36" s="65"/>
      <c r="J36" s="65"/>
      <c r="K36" s="65"/>
      <c r="L36" s="66"/>
      <c r="M36" s="65"/>
      <c r="N36" s="68"/>
      <c r="O36" s="65"/>
      <c r="P36" s="68"/>
      <c r="Q36" s="142">
        <f t="shared" si="1"/>
      </c>
      <c r="R36" s="143">
        <f t="shared" si="2"/>
      </c>
      <c r="S36" s="148">
        <f t="shared" si="0"/>
        <v>0</v>
      </c>
      <c r="T36" s="40"/>
      <c r="U36" s="41"/>
      <c r="V36" s="41"/>
      <c r="W36" s="41"/>
      <c r="X36" s="40"/>
      <c r="Y36" s="40"/>
      <c r="Z36" s="40"/>
      <c r="AA36" s="40"/>
      <c r="AB36" s="40"/>
      <c r="AC36" s="40"/>
      <c r="AD36" s="40"/>
      <c r="AE36" s="40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s="1" customFormat="1" ht="30" customHeight="1">
      <c r="A37" s="61">
        <v>34</v>
      </c>
      <c r="B37" s="134"/>
      <c r="C37" s="75"/>
      <c r="D37" s="76"/>
      <c r="E37" s="76"/>
      <c r="F37" s="83"/>
      <c r="G37" s="83"/>
      <c r="H37" s="65"/>
      <c r="I37" s="65"/>
      <c r="J37" s="65"/>
      <c r="K37" s="65"/>
      <c r="L37" s="66"/>
      <c r="M37" s="65"/>
      <c r="N37" s="68"/>
      <c r="O37" s="65"/>
      <c r="P37" s="68"/>
      <c r="Q37" s="142">
        <f t="shared" si="1"/>
      </c>
      <c r="R37" s="143">
        <f t="shared" si="2"/>
      </c>
      <c r="S37" s="148">
        <f t="shared" si="0"/>
        <v>0</v>
      </c>
      <c r="T37" s="40"/>
      <c r="U37" s="41"/>
      <c r="V37" s="41"/>
      <c r="W37" s="41"/>
      <c r="X37" s="40"/>
      <c r="Y37" s="40"/>
      <c r="Z37" s="40"/>
      <c r="AA37" s="40"/>
      <c r="AB37" s="40"/>
      <c r="AC37" s="40"/>
      <c r="AD37" s="40"/>
      <c r="AE37" s="40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s="1" customFormat="1" ht="30" customHeight="1">
      <c r="A38" s="61">
        <v>35</v>
      </c>
      <c r="B38" s="135"/>
      <c r="C38" s="75"/>
      <c r="D38" s="76"/>
      <c r="E38" s="76"/>
      <c r="F38" s="83"/>
      <c r="G38" s="83"/>
      <c r="H38" s="65"/>
      <c r="I38" s="65"/>
      <c r="J38" s="65"/>
      <c r="K38" s="65"/>
      <c r="L38" s="66"/>
      <c r="M38" s="65"/>
      <c r="N38" s="68"/>
      <c r="O38" s="65"/>
      <c r="P38" s="68"/>
      <c r="Q38" s="142">
        <f t="shared" si="1"/>
      </c>
      <c r="R38" s="143">
        <f t="shared" si="2"/>
      </c>
      <c r="S38" s="148">
        <f t="shared" si="0"/>
        <v>0</v>
      </c>
      <c r="T38" s="40"/>
      <c r="U38" s="41"/>
      <c r="V38" s="41"/>
      <c r="W38" s="41"/>
      <c r="X38" s="40"/>
      <c r="Y38" s="40"/>
      <c r="Z38" s="40"/>
      <c r="AA38" s="40"/>
      <c r="AB38" s="40"/>
      <c r="AC38" s="40"/>
      <c r="AD38" s="40"/>
      <c r="AE38" s="40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s="1" customFormat="1" ht="30" customHeight="1">
      <c r="A39" s="61">
        <v>36</v>
      </c>
      <c r="B39" s="135"/>
      <c r="C39" s="75"/>
      <c r="D39" s="76"/>
      <c r="E39" s="76"/>
      <c r="F39" s="83"/>
      <c r="G39" s="83"/>
      <c r="H39" s="65"/>
      <c r="I39" s="65"/>
      <c r="J39" s="65"/>
      <c r="K39" s="65"/>
      <c r="L39" s="66"/>
      <c r="M39" s="65"/>
      <c r="N39" s="68"/>
      <c r="O39" s="65"/>
      <c r="P39" s="68"/>
      <c r="Q39" s="142">
        <f t="shared" si="1"/>
      </c>
      <c r="R39" s="143">
        <f t="shared" si="2"/>
      </c>
      <c r="S39" s="148">
        <f t="shared" si="0"/>
        <v>0</v>
      </c>
      <c r="T39" s="40"/>
      <c r="U39" s="41"/>
      <c r="V39" s="41"/>
      <c r="W39" s="41"/>
      <c r="X39" s="40"/>
      <c r="Y39" s="40"/>
      <c r="Z39" s="40"/>
      <c r="AA39" s="40"/>
      <c r="AB39" s="40"/>
      <c r="AC39" s="40"/>
      <c r="AD39" s="40"/>
      <c r="AE39" s="40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s="1" customFormat="1" ht="30" customHeight="1">
      <c r="A40" s="61">
        <v>37</v>
      </c>
      <c r="B40" s="135"/>
      <c r="C40" s="75"/>
      <c r="D40" s="76"/>
      <c r="E40" s="76"/>
      <c r="F40" s="83"/>
      <c r="G40" s="83"/>
      <c r="H40" s="65"/>
      <c r="I40" s="65"/>
      <c r="J40" s="65"/>
      <c r="K40" s="65"/>
      <c r="L40" s="66"/>
      <c r="M40" s="65"/>
      <c r="N40" s="68"/>
      <c r="O40" s="65"/>
      <c r="P40" s="68"/>
      <c r="Q40" s="142">
        <f t="shared" si="1"/>
      </c>
      <c r="R40" s="143">
        <f t="shared" si="2"/>
      </c>
      <c r="S40" s="148">
        <f t="shared" si="0"/>
        <v>0</v>
      </c>
      <c r="T40" s="40"/>
      <c r="U40" s="41"/>
      <c r="V40" s="41"/>
      <c r="W40" s="41"/>
      <c r="X40" s="40"/>
      <c r="Y40" s="40"/>
      <c r="Z40" s="40"/>
      <c r="AA40" s="40"/>
      <c r="AB40" s="40"/>
      <c r="AC40" s="40"/>
      <c r="AD40" s="40"/>
      <c r="AE40" s="40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s="1" customFormat="1" ht="30" customHeight="1">
      <c r="A41" s="61">
        <v>38</v>
      </c>
      <c r="B41" s="135"/>
      <c r="C41" s="75"/>
      <c r="D41" s="76"/>
      <c r="E41" s="76"/>
      <c r="F41" s="83"/>
      <c r="G41" s="83"/>
      <c r="H41" s="65"/>
      <c r="I41" s="65"/>
      <c r="J41" s="65"/>
      <c r="K41" s="65"/>
      <c r="L41" s="66"/>
      <c r="M41" s="65"/>
      <c r="N41" s="68"/>
      <c r="O41" s="65"/>
      <c r="P41" s="68"/>
      <c r="Q41" s="142">
        <f t="shared" si="1"/>
      </c>
      <c r="R41" s="143">
        <f t="shared" si="2"/>
      </c>
      <c r="S41" s="148">
        <f t="shared" si="0"/>
        <v>0</v>
      </c>
      <c r="T41" s="40"/>
      <c r="U41" s="41"/>
      <c r="V41" s="41"/>
      <c r="W41" s="41"/>
      <c r="X41" s="40"/>
      <c r="Y41" s="40"/>
      <c r="Z41" s="40"/>
      <c r="AA41" s="40"/>
      <c r="AB41" s="40"/>
      <c r="AC41" s="40"/>
      <c r="AD41" s="40"/>
      <c r="AE41" s="40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s="1" customFormat="1" ht="30" customHeight="1">
      <c r="A42" s="61">
        <v>39</v>
      </c>
      <c r="B42" s="135"/>
      <c r="C42" s="75"/>
      <c r="D42" s="76"/>
      <c r="E42" s="76"/>
      <c r="F42" s="83"/>
      <c r="G42" s="83"/>
      <c r="H42" s="65"/>
      <c r="I42" s="65"/>
      <c r="J42" s="65"/>
      <c r="K42" s="65"/>
      <c r="L42" s="66"/>
      <c r="M42" s="65"/>
      <c r="N42" s="68"/>
      <c r="O42" s="65"/>
      <c r="P42" s="68"/>
      <c r="Q42" s="142">
        <f t="shared" si="1"/>
      </c>
      <c r="R42" s="143">
        <f t="shared" si="2"/>
      </c>
      <c r="S42" s="148">
        <f t="shared" si="0"/>
        <v>0</v>
      </c>
      <c r="T42" s="40"/>
      <c r="U42" s="41"/>
      <c r="V42" s="41"/>
      <c r="W42" s="41"/>
      <c r="X42" s="40"/>
      <c r="Y42" s="40"/>
      <c r="Z42" s="40"/>
      <c r="AA42" s="40"/>
      <c r="AB42" s="40"/>
      <c r="AC42" s="40"/>
      <c r="AD42" s="40"/>
      <c r="AE42" s="40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s="1" customFormat="1" ht="30" customHeight="1">
      <c r="A43" s="61">
        <v>40</v>
      </c>
      <c r="B43" s="135"/>
      <c r="C43" s="75"/>
      <c r="D43" s="76"/>
      <c r="E43" s="76"/>
      <c r="F43" s="83"/>
      <c r="G43" s="83"/>
      <c r="H43" s="65"/>
      <c r="I43" s="65"/>
      <c r="J43" s="65"/>
      <c r="K43" s="65"/>
      <c r="L43" s="66"/>
      <c r="M43" s="65"/>
      <c r="N43" s="68"/>
      <c r="O43" s="65"/>
      <c r="P43" s="68"/>
      <c r="Q43" s="142">
        <f t="shared" si="1"/>
      </c>
      <c r="R43" s="143">
        <f t="shared" si="2"/>
      </c>
      <c r="S43" s="148">
        <f t="shared" si="0"/>
        <v>0</v>
      </c>
      <c r="T43" s="40"/>
      <c r="U43" s="41"/>
      <c r="V43" s="41"/>
      <c r="W43" s="41"/>
      <c r="X43" s="40"/>
      <c r="Y43" s="40"/>
      <c r="Z43" s="40"/>
      <c r="AA43" s="40"/>
      <c r="AB43" s="40"/>
      <c r="AC43" s="40"/>
      <c r="AD43" s="40"/>
      <c r="AE43" s="40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s="1" customFormat="1" ht="30" customHeight="1">
      <c r="A44" s="61">
        <v>41</v>
      </c>
      <c r="B44" s="135"/>
      <c r="C44" s="75"/>
      <c r="D44" s="76"/>
      <c r="E44" s="76"/>
      <c r="F44" s="83"/>
      <c r="G44" s="83"/>
      <c r="H44" s="65"/>
      <c r="I44" s="65"/>
      <c r="J44" s="65"/>
      <c r="K44" s="65"/>
      <c r="L44" s="66"/>
      <c r="M44" s="65"/>
      <c r="N44" s="68"/>
      <c r="O44" s="65"/>
      <c r="P44" s="68"/>
      <c r="Q44" s="142">
        <f t="shared" si="1"/>
      </c>
      <c r="R44" s="143">
        <f t="shared" si="2"/>
      </c>
      <c r="S44" s="148">
        <f t="shared" si="0"/>
        <v>0</v>
      </c>
      <c r="T44" s="40"/>
      <c r="U44" s="41"/>
      <c r="V44" s="41"/>
      <c r="W44" s="41"/>
      <c r="X44" s="40"/>
      <c r="Y44" s="40"/>
      <c r="Z44" s="40"/>
      <c r="AA44" s="40"/>
      <c r="AB44" s="40"/>
      <c r="AC44" s="40"/>
      <c r="AD44" s="40"/>
      <c r="AE44" s="40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s="1" customFormat="1" ht="30" customHeight="1">
      <c r="A45" s="61">
        <v>42</v>
      </c>
      <c r="B45" s="135"/>
      <c r="C45" s="75"/>
      <c r="D45" s="76"/>
      <c r="E45" s="76"/>
      <c r="F45" s="83"/>
      <c r="G45" s="83"/>
      <c r="H45" s="65"/>
      <c r="I45" s="65"/>
      <c r="J45" s="65"/>
      <c r="K45" s="65"/>
      <c r="L45" s="66"/>
      <c r="M45" s="65"/>
      <c r="N45" s="68"/>
      <c r="O45" s="65"/>
      <c r="P45" s="68"/>
      <c r="Q45" s="142">
        <f t="shared" si="1"/>
      </c>
      <c r="R45" s="143">
        <f t="shared" si="2"/>
      </c>
      <c r="S45" s="148">
        <f t="shared" si="0"/>
        <v>0</v>
      </c>
      <c r="T45" s="40"/>
      <c r="U45" s="41"/>
      <c r="V45" s="41"/>
      <c r="W45" s="41"/>
      <c r="X45" s="40"/>
      <c r="Y45" s="40"/>
      <c r="Z45" s="40"/>
      <c r="AA45" s="40"/>
      <c r="AB45" s="40"/>
      <c r="AC45" s="40"/>
      <c r="AD45" s="40"/>
      <c r="AE45" s="40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s="1" customFormat="1" ht="30" customHeight="1">
      <c r="A46" s="61">
        <v>43</v>
      </c>
      <c r="B46" s="135"/>
      <c r="C46" s="75"/>
      <c r="D46" s="76"/>
      <c r="E46" s="76"/>
      <c r="F46" s="83"/>
      <c r="G46" s="83"/>
      <c r="H46" s="65"/>
      <c r="I46" s="65"/>
      <c r="J46" s="65"/>
      <c r="K46" s="65"/>
      <c r="L46" s="66"/>
      <c r="M46" s="65"/>
      <c r="N46" s="68"/>
      <c r="O46" s="65"/>
      <c r="P46" s="68"/>
      <c r="Q46" s="142">
        <f t="shared" si="1"/>
      </c>
      <c r="R46" s="143">
        <f t="shared" si="2"/>
      </c>
      <c r="S46" s="148">
        <f t="shared" si="0"/>
        <v>0</v>
      </c>
      <c r="T46" s="40"/>
      <c r="U46" s="41"/>
      <c r="V46" s="41"/>
      <c r="W46" s="41"/>
      <c r="X46" s="40"/>
      <c r="Y46" s="40"/>
      <c r="Z46" s="40"/>
      <c r="AA46" s="40"/>
      <c r="AB46" s="40"/>
      <c r="AC46" s="40"/>
      <c r="AD46" s="40"/>
      <c r="AE46" s="40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s="1" customFormat="1" ht="30" customHeight="1">
      <c r="A47" s="61">
        <v>44</v>
      </c>
      <c r="B47" s="135"/>
      <c r="C47" s="75"/>
      <c r="D47" s="76"/>
      <c r="E47" s="76"/>
      <c r="F47" s="83"/>
      <c r="G47" s="83"/>
      <c r="H47" s="65"/>
      <c r="I47" s="65"/>
      <c r="J47" s="65"/>
      <c r="K47" s="65"/>
      <c r="L47" s="66"/>
      <c r="M47" s="65"/>
      <c r="N47" s="68"/>
      <c r="O47" s="65"/>
      <c r="P47" s="68"/>
      <c r="Q47" s="142">
        <f t="shared" si="1"/>
      </c>
      <c r="R47" s="143">
        <f t="shared" si="2"/>
      </c>
      <c r="S47" s="148">
        <f t="shared" si="0"/>
        <v>0</v>
      </c>
      <c r="T47" s="40"/>
      <c r="U47" s="41"/>
      <c r="V47" s="41"/>
      <c r="W47" s="41"/>
      <c r="X47" s="40"/>
      <c r="Y47" s="40"/>
      <c r="Z47" s="40"/>
      <c r="AA47" s="40"/>
      <c r="AB47" s="40"/>
      <c r="AC47" s="40"/>
      <c r="AD47" s="40"/>
      <c r="AE47" s="40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s="1" customFormat="1" ht="30" customHeight="1">
      <c r="A48" s="61">
        <v>45</v>
      </c>
      <c r="B48" s="136"/>
      <c r="C48" s="75"/>
      <c r="D48" s="76"/>
      <c r="E48" s="76"/>
      <c r="F48" s="83"/>
      <c r="G48" s="83"/>
      <c r="H48" s="65"/>
      <c r="I48" s="65"/>
      <c r="J48" s="65"/>
      <c r="K48" s="65"/>
      <c r="L48" s="66"/>
      <c r="M48" s="65"/>
      <c r="N48" s="68"/>
      <c r="O48" s="65"/>
      <c r="P48" s="68"/>
      <c r="Q48" s="142">
        <f t="shared" si="1"/>
      </c>
      <c r="R48" s="143">
        <f t="shared" si="2"/>
      </c>
      <c r="S48" s="148">
        <f t="shared" si="0"/>
        <v>0</v>
      </c>
      <c r="T48" s="40"/>
      <c r="U48" s="41"/>
      <c r="V48" s="41"/>
      <c r="W48" s="41"/>
      <c r="X48" s="40"/>
      <c r="Y48" s="40"/>
      <c r="Z48" s="40"/>
      <c r="AA48" s="40"/>
      <c r="AB48" s="40"/>
      <c r="AC48" s="40"/>
      <c r="AD48" s="40"/>
      <c r="AE48" s="40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s="1" customFormat="1" ht="30" customHeight="1">
      <c r="A49" s="61">
        <v>46</v>
      </c>
      <c r="B49" s="136"/>
      <c r="C49" s="75"/>
      <c r="D49" s="76"/>
      <c r="E49" s="76"/>
      <c r="F49" s="83"/>
      <c r="G49" s="83"/>
      <c r="H49" s="65"/>
      <c r="I49" s="65"/>
      <c r="J49" s="65"/>
      <c r="K49" s="65"/>
      <c r="L49" s="66"/>
      <c r="M49" s="65"/>
      <c r="N49" s="68"/>
      <c r="O49" s="65"/>
      <c r="P49" s="68"/>
      <c r="Q49" s="142">
        <f t="shared" si="1"/>
      </c>
      <c r="R49" s="143">
        <f t="shared" si="2"/>
      </c>
      <c r="S49" s="148">
        <f t="shared" si="0"/>
        <v>0</v>
      </c>
      <c r="T49" s="40"/>
      <c r="U49" s="41"/>
      <c r="V49" s="41"/>
      <c r="W49" s="41"/>
      <c r="X49" s="40"/>
      <c r="Y49" s="40"/>
      <c r="Z49" s="40"/>
      <c r="AA49" s="40"/>
      <c r="AB49" s="40"/>
      <c r="AC49" s="40"/>
      <c r="AD49" s="40"/>
      <c r="AE49" s="40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s="1" customFormat="1" ht="30" customHeight="1">
      <c r="A50" s="61">
        <v>47</v>
      </c>
      <c r="B50" s="136"/>
      <c r="C50" s="75"/>
      <c r="D50" s="76"/>
      <c r="E50" s="76"/>
      <c r="F50" s="83"/>
      <c r="G50" s="83"/>
      <c r="H50" s="65"/>
      <c r="I50" s="65"/>
      <c r="J50" s="65"/>
      <c r="K50" s="65"/>
      <c r="L50" s="66"/>
      <c r="M50" s="65"/>
      <c r="N50" s="68"/>
      <c r="O50" s="65"/>
      <c r="P50" s="68"/>
      <c r="Q50" s="142">
        <f t="shared" si="1"/>
      </c>
      <c r="R50" s="143">
        <f t="shared" si="2"/>
      </c>
      <c r="S50" s="148">
        <f t="shared" si="0"/>
        <v>0</v>
      </c>
      <c r="T50" s="40"/>
      <c r="U50" s="41"/>
      <c r="V50" s="41"/>
      <c r="W50" s="41"/>
      <c r="X50" s="40"/>
      <c r="Y50" s="40"/>
      <c r="Z50" s="40"/>
      <c r="AA50" s="40"/>
      <c r="AB50" s="40"/>
      <c r="AC50" s="40"/>
      <c r="AD50" s="40"/>
      <c r="AE50" s="40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s="1" customFormat="1" ht="30" customHeight="1">
      <c r="A51" s="61">
        <v>48</v>
      </c>
      <c r="B51" s="136"/>
      <c r="C51" s="75"/>
      <c r="D51" s="76"/>
      <c r="E51" s="76"/>
      <c r="F51" s="83"/>
      <c r="G51" s="83"/>
      <c r="H51" s="65"/>
      <c r="I51" s="65"/>
      <c r="J51" s="65"/>
      <c r="K51" s="65"/>
      <c r="L51" s="66"/>
      <c r="M51" s="65"/>
      <c r="N51" s="68"/>
      <c r="O51" s="65"/>
      <c r="P51" s="68"/>
      <c r="Q51" s="142">
        <f t="shared" si="1"/>
      </c>
      <c r="R51" s="143">
        <f t="shared" si="2"/>
      </c>
      <c r="S51" s="148">
        <f t="shared" si="0"/>
        <v>0</v>
      </c>
      <c r="T51" s="40"/>
      <c r="U51" s="41"/>
      <c r="V51" s="41"/>
      <c r="W51" s="41"/>
      <c r="X51" s="40"/>
      <c r="Y51" s="40"/>
      <c r="Z51" s="40"/>
      <c r="AA51" s="40"/>
      <c r="AB51" s="40"/>
      <c r="AC51" s="40"/>
      <c r="AD51" s="40"/>
      <c r="AE51" s="40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s="1" customFormat="1" ht="30" customHeight="1">
      <c r="A52" s="61">
        <v>49</v>
      </c>
      <c r="B52" s="136"/>
      <c r="C52" s="75"/>
      <c r="D52" s="76"/>
      <c r="E52" s="76"/>
      <c r="F52" s="83"/>
      <c r="G52" s="83"/>
      <c r="H52" s="65"/>
      <c r="I52" s="65"/>
      <c r="J52" s="65"/>
      <c r="K52" s="65"/>
      <c r="L52" s="66"/>
      <c r="M52" s="65"/>
      <c r="N52" s="68"/>
      <c r="O52" s="65"/>
      <c r="P52" s="68"/>
      <c r="Q52" s="142">
        <f t="shared" si="1"/>
      </c>
      <c r="R52" s="143">
        <f t="shared" si="2"/>
      </c>
      <c r="S52" s="148">
        <f t="shared" si="0"/>
        <v>0</v>
      </c>
      <c r="T52" s="40"/>
      <c r="U52" s="41"/>
      <c r="V52" s="41"/>
      <c r="W52" s="41"/>
      <c r="X52" s="40"/>
      <c r="Y52" s="40"/>
      <c r="Z52" s="40"/>
      <c r="AA52" s="40"/>
      <c r="AB52" s="40"/>
      <c r="AC52" s="40"/>
      <c r="AD52" s="40"/>
      <c r="AE52" s="40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s="1" customFormat="1" ht="30" customHeight="1">
      <c r="A53" s="61">
        <v>50</v>
      </c>
      <c r="B53" s="136"/>
      <c r="C53" s="75"/>
      <c r="D53" s="76"/>
      <c r="E53" s="76"/>
      <c r="F53" s="83"/>
      <c r="G53" s="83"/>
      <c r="H53" s="65"/>
      <c r="I53" s="65"/>
      <c r="J53" s="65"/>
      <c r="K53" s="65"/>
      <c r="L53" s="66"/>
      <c r="M53" s="65"/>
      <c r="N53" s="68"/>
      <c r="O53" s="65"/>
      <c r="P53" s="68"/>
      <c r="Q53" s="142">
        <f t="shared" si="1"/>
      </c>
      <c r="R53" s="143">
        <f t="shared" si="2"/>
      </c>
      <c r="S53" s="148">
        <f t="shared" si="0"/>
        <v>0</v>
      </c>
      <c r="T53" s="40"/>
      <c r="U53" s="41"/>
      <c r="V53" s="41"/>
      <c r="W53" s="41"/>
      <c r="X53" s="40"/>
      <c r="Y53" s="40"/>
      <c r="Z53" s="40"/>
      <c r="AA53" s="40"/>
      <c r="AB53" s="40"/>
      <c r="AC53" s="40"/>
      <c r="AD53" s="40"/>
      <c r="AE53" s="40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s="1" customFormat="1" ht="30" customHeight="1">
      <c r="A54" s="61">
        <v>51</v>
      </c>
      <c r="B54" s="136"/>
      <c r="C54" s="75"/>
      <c r="D54" s="76"/>
      <c r="E54" s="76"/>
      <c r="F54" s="83"/>
      <c r="G54" s="83"/>
      <c r="H54" s="65"/>
      <c r="I54" s="65"/>
      <c r="J54" s="65"/>
      <c r="K54" s="65"/>
      <c r="L54" s="66"/>
      <c r="M54" s="65"/>
      <c r="N54" s="68"/>
      <c r="O54" s="65"/>
      <c r="P54" s="68"/>
      <c r="Q54" s="142">
        <f t="shared" si="1"/>
      </c>
      <c r="R54" s="143">
        <f t="shared" si="2"/>
      </c>
      <c r="S54" s="148">
        <f t="shared" si="0"/>
        <v>0</v>
      </c>
      <c r="T54" s="40"/>
      <c r="U54" s="41"/>
      <c r="V54" s="41"/>
      <c r="W54" s="41"/>
      <c r="X54" s="40"/>
      <c r="Y54" s="40"/>
      <c r="Z54" s="40"/>
      <c r="AA54" s="40"/>
      <c r="AB54" s="40"/>
      <c r="AC54" s="40"/>
      <c r="AD54" s="40"/>
      <c r="AE54" s="40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s="1" customFormat="1" ht="30" customHeight="1">
      <c r="A55" s="61">
        <v>52</v>
      </c>
      <c r="B55" s="136"/>
      <c r="C55" s="75"/>
      <c r="D55" s="76"/>
      <c r="E55" s="76"/>
      <c r="F55" s="83"/>
      <c r="G55" s="83"/>
      <c r="H55" s="65"/>
      <c r="I55" s="65"/>
      <c r="J55" s="65"/>
      <c r="K55" s="65"/>
      <c r="L55" s="66"/>
      <c r="M55" s="65"/>
      <c r="N55" s="68"/>
      <c r="O55" s="65"/>
      <c r="P55" s="68"/>
      <c r="Q55" s="142">
        <f t="shared" si="1"/>
      </c>
      <c r="R55" s="143">
        <f t="shared" si="2"/>
      </c>
      <c r="S55" s="148">
        <f t="shared" si="0"/>
        <v>0</v>
      </c>
      <c r="T55" s="40"/>
      <c r="U55" s="41"/>
      <c r="V55" s="41"/>
      <c r="W55" s="41"/>
      <c r="X55" s="40"/>
      <c r="Y55" s="40"/>
      <c r="Z55" s="40"/>
      <c r="AA55" s="40"/>
      <c r="AB55" s="40"/>
      <c r="AC55" s="40"/>
      <c r="AD55" s="40"/>
      <c r="AE55" s="40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s="1" customFormat="1" ht="30" customHeight="1">
      <c r="A56" s="61">
        <v>53</v>
      </c>
      <c r="B56" s="136"/>
      <c r="C56" s="75"/>
      <c r="D56" s="76"/>
      <c r="E56" s="76"/>
      <c r="F56" s="83"/>
      <c r="G56" s="83"/>
      <c r="H56" s="65"/>
      <c r="I56" s="65"/>
      <c r="J56" s="65"/>
      <c r="K56" s="65"/>
      <c r="L56" s="66"/>
      <c r="M56" s="65"/>
      <c r="N56" s="68"/>
      <c r="O56" s="65"/>
      <c r="P56" s="68"/>
      <c r="Q56" s="142">
        <f t="shared" si="1"/>
      </c>
      <c r="R56" s="143">
        <f t="shared" si="2"/>
      </c>
      <c r="S56" s="148">
        <f t="shared" si="0"/>
        <v>0</v>
      </c>
      <c r="T56" s="40"/>
      <c r="U56" s="41"/>
      <c r="V56" s="41"/>
      <c r="W56" s="41"/>
      <c r="X56" s="40"/>
      <c r="Y56" s="40"/>
      <c r="Z56" s="40"/>
      <c r="AA56" s="40"/>
      <c r="AB56" s="40"/>
      <c r="AC56" s="40"/>
      <c r="AD56" s="40"/>
      <c r="AE56" s="40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s="1" customFormat="1" ht="30" customHeight="1">
      <c r="A57" s="61">
        <v>54</v>
      </c>
      <c r="B57" s="136"/>
      <c r="C57" s="75"/>
      <c r="D57" s="76"/>
      <c r="E57" s="76"/>
      <c r="F57" s="83"/>
      <c r="G57" s="83"/>
      <c r="H57" s="65"/>
      <c r="I57" s="65"/>
      <c r="J57" s="65"/>
      <c r="K57" s="65"/>
      <c r="L57" s="66"/>
      <c r="M57" s="65"/>
      <c r="N57" s="68"/>
      <c r="O57" s="65"/>
      <c r="P57" s="68"/>
      <c r="Q57" s="142">
        <f t="shared" si="1"/>
      </c>
      <c r="R57" s="143">
        <f t="shared" si="2"/>
      </c>
      <c r="S57" s="148">
        <f t="shared" si="0"/>
        <v>0</v>
      </c>
      <c r="T57" s="40"/>
      <c r="U57" s="41"/>
      <c r="V57" s="41"/>
      <c r="W57" s="41"/>
      <c r="X57" s="40"/>
      <c r="Y57" s="40"/>
      <c r="Z57" s="40"/>
      <c r="AA57" s="40"/>
      <c r="AB57" s="40"/>
      <c r="AC57" s="40"/>
      <c r="AD57" s="40"/>
      <c r="AE57" s="40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s="1" customFormat="1" ht="30" customHeight="1">
      <c r="A58" s="61">
        <v>55</v>
      </c>
      <c r="B58" s="136"/>
      <c r="C58" s="75"/>
      <c r="D58" s="76"/>
      <c r="E58" s="76"/>
      <c r="F58" s="83"/>
      <c r="G58" s="83"/>
      <c r="H58" s="65"/>
      <c r="I58" s="65"/>
      <c r="J58" s="65"/>
      <c r="K58" s="65"/>
      <c r="L58" s="66"/>
      <c r="M58" s="65"/>
      <c r="N58" s="68"/>
      <c r="O58" s="65"/>
      <c r="P58" s="68"/>
      <c r="Q58" s="142">
        <f t="shared" si="1"/>
      </c>
      <c r="R58" s="143">
        <f t="shared" si="2"/>
      </c>
      <c r="S58" s="148">
        <f t="shared" si="0"/>
        <v>0</v>
      </c>
      <c r="T58" s="40"/>
      <c r="U58" s="41"/>
      <c r="V58" s="41"/>
      <c r="W58" s="41"/>
      <c r="X58" s="40"/>
      <c r="Y58" s="40"/>
      <c r="Z58" s="40"/>
      <c r="AA58" s="40"/>
      <c r="AB58" s="40"/>
      <c r="AC58" s="40"/>
      <c r="AD58" s="40"/>
      <c r="AE58" s="40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s="1" customFormat="1" ht="30" customHeight="1">
      <c r="A59" s="61">
        <v>56</v>
      </c>
      <c r="B59" s="136"/>
      <c r="C59" s="75"/>
      <c r="D59" s="76"/>
      <c r="E59" s="76"/>
      <c r="F59" s="83"/>
      <c r="G59" s="83"/>
      <c r="H59" s="65"/>
      <c r="I59" s="65"/>
      <c r="J59" s="65"/>
      <c r="K59" s="65"/>
      <c r="L59" s="66"/>
      <c r="M59" s="65"/>
      <c r="N59" s="68"/>
      <c r="O59" s="65"/>
      <c r="P59" s="68"/>
      <c r="Q59" s="142">
        <f t="shared" si="1"/>
      </c>
      <c r="R59" s="143">
        <f t="shared" si="2"/>
      </c>
      <c r="S59" s="148">
        <f t="shared" si="0"/>
        <v>0</v>
      </c>
      <c r="T59" s="40"/>
      <c r="U59" s="41"/>
      <c r="V59" s="41"/>
      <c r="W59" s="41"/>
      <c r="X59" s="40"/>
      <c r="Y59" s="40"/>
      <c r="Z59" s="40"/>
      <c r="AA59" s="40"/>
      <c r="AB59" s="40"/>
      <c r="AC59" s="40"/>
      <c r="AD59" s="40"/>
      <c r="AE59" s="40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s="1" customFormat="1" ht="30" customHeight="1">
      <c r="A60" s="61">
        <v>57</v>
      </c>
      <c r="B60" s="136"/>
      <c r="C60" s="75"/>
      <c r="D60" s="76"/>
      <c r="E60" s="76"/>
      <c r="F60" s="83"/>
      <c r="G60" s="83"/>
      <c r="H60" s="65"/>
      <c r="I60" s="65"/>
      <c r="J60" s="65"/>
      <c r="K60" s="65"/>
      <c r="L60" s="66"/>
      <c r="M60" s="65"/>
      <c r="N60" s="68"/>
      <c r="O60" s="65"/>
      <c r="P60" s="68"/>
      <c r="Q60" s="142">
        <f t="shared" si="1"/>
      </c>
      <c r="R60" s="143">
        <f t="shared" si="2"/>
      </c>
      <c r="S60" s="148">
        <f t="shared" si="0"/>
        <v>0</v>
      </c>
      <c r="T60" s="40"/>
      <c r="U60" s="41"/>
      <c r="V60" s="41"/>
      <c r="W60" s="41"/>
      <c r="X60" s="40"/>
      <c r="Y60" s="40"/>
      <c r="Z60" s="40"/>
      <c r="AA60" s="40"/>
      <c r="AB60" s="40"/>
      <c r="AC60" s="40"/>
      <c r="AD60" s="40"/>
      <c r="AE60" s="40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s="1" customFormat="1" ht="30" customHeight="1">
      <c r="A61" s="61">
        <v>58</v>
      </c>
      <c r="B61" s="136"/>
      <c r="C61" s="75"/>
      <c r="D61" s="76"/>
      <c r="E61" s="76"/>
      <c r="F61" s="83"/>
      <c r="G61" s="83"/>
      <c r="H61" s="65"/>
      <c r="I61" s="65"/>
      <c r="J61" s="65"/>
      <c r="K61" s="65"/>
      <c r="L61" s="66"/>
      <c r="M61" s="65"/>
      <c r="N61" s="68"/>
      <c r="O61" s="65"/>
      <c r="P61" s="68"/>
      <c r="Q61" s="142">
        <f t="shared" si="1"/>
      </c>
      <c r="R61" s="143">
        <f t="shared" si="2"/>
      </c>
      <c r="S61" s="148">
        <f t="shared" si="0"/>
        <v>0</v>
      </c>
      <c r="T61" s="40"/>
      <c r="U61" s="41"/>
      <c r="V61" s="41"/>
      <c r="W61" s="41"/>
      <c r="X61" s="40"/>
      <c r="Y61" s="40"/>
      <c r="Z61" s="40"/>
      <c r="AA61" s="40"/>
      <c r="AB61" s="40"/>
      <c r="AC61" s="40"/>
      <c r="AD61" s="40"/>
      <c r="AE61" s="40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s="1" customFormat="1" ht="30" customHeight="1">
      <c r="A62" s="61">
        <v>59</v>
      </c>
      <c r="B62" s="136"/>
      <c r="C62" s="75"/>
      <c r="D62" s="76"/>
      <c r="E62" s="76"/>
      <c r="F62" s="83"/>
      <c r="G62" s="83"/>
      <c r="H62" s="65"/>
      <c r="I62" s="65"/>
      <c r="J62" s="65"/>
      <c r="K62" s="65"/>
      <c r="L62" s="66"/>
      <c r="M62" s="65"/>
      <c r="N62" s="68"/>
      <c r="O62" s="65"/>
      <c r="P62" s="68"/>
      <c r="Q62" s="142">
        <f t="shared" si="1"/>
      </c>
      <c r="R62" s="143">
        <f t="shared" si="2"/>
      </c>
      <c r="S62" s="148">
        <f t="shared" si="0"/>
        <v>0</v>
      </c>
      <c r="T62" s="40"/>
      <c r="U62" s="41"/>
      <c r="V62" s="41"/>
      <c r="W62" s="41"/>
      <c r="X62" s="40"/>
      <c r="Y62" s="40"/>
      <c r="Z62" s="40"/>
      <c r="AA62" s="40"/>
      <c r="AB62" s="40"/>
      <c r="AC62" s="40"/>
      <c r="AD62" s="40"/>
      <c r="AE62" s="40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s="1" customFormat="1" ht="30" customHeight="1">
      <c r="A63" s="61">
        <v>60</v>
      </c>
      <c r="B63" s="136"/>
      <c r="C63" s="75"/>
      <c r="D63" s="76"/>
      <c r="E63" s="76"/>
      <c r="F63" s="83"/>
      <c r="G63" s="83"/>
      <c r="H63" s="65"/>
      <c r="I63" s="65"/>
      <c r="J63" s="65"/>
      <c r="K63" s="65"/>
      <c r="L63" s="66"/>
      <c r="M63" s="65"/>
      <c r="N63" s="68"/>
      <c r="O63" s="65"/>
      <c r="P63" s="68"/>
      <c r="Q63" s="142">
        <f t="shared" si="1"/>
      </c>
      <c r="R63" s="143">
        <f t="shared" si="2"/>
      </c>
      <c r="S63" s="148">
        <f t="shared" si="0"/>
        <v>0</v>
      </c>
      <c r="T63" s="40"/>
      <c r="U63" s="41"/>
      <c r="V63" s="41"/>
      <c r="W63" s="41"/>
      <c r="X63" s="40"/>
      <c r="Y63" s="40"/>
      <c r="Z63" s="40"/>
      <c r="AA63" s="40"/>
      <c r="AB63" s="40"/>
      <c r="AC63" s="40"/>
      <c r="AD63" s="40"/>
      <c r="AE63" s="40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s="1" customFormat="1" ht="30" customHeight="1">
      <c r="A64" s="61">
        <v>61</v>
      </c>
      <c r="B64" s="136"/>
      <c r="C64" s="75"/>
      <c r="D64" s="76"/>
      <c r="E64" s="76"/>
      <c r="F64" s="83"/>
      <c r="G64" s="83"/>
      <c r="H64" s="65"/>
      <c r="I64" s="65"/>
      <c r="J64" s="65"/>
      <c r="K64" s="65"/>
      <c r="L64" s="66"/>
      <c r="M64" s="65"/>
      <c r="N64" s="68"/>
      <c r="O64" s="65"/>
      <c r="P64" s="68"/>
      <c r="Q64" s="142">
        <f t="shared" si="1"/>
      </c>
      <c r="R64" s="143">
        <f t="shared" si="2"/>
      </c>
      <c r="S64" s="148">
        <f t="shared" si="0"/>
        <v>0</v>
      </c>
      <c r="T64" s="40"/>
      <c r="U64" s="41"/>
      <c r="V64" s="41"/>
      <c r="W64" s="41"/>
      <c r="X64" s="40"/>
      <c r="Y64" s="40"/>
      <c r="Z64" s="40"/>
      <c r="AA64" s="40"/>
      <c r="AB64" s="40"/>
      <c r="AC64" s="40"/>
      <c r="AD64" s="40"/>
      <c r="AE64" s="40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s="1" customFormat="1" ht="30" customHeight="1">
      <c r="A65" s="61">
        <v>62</v>
      </c>
      <c r="B65" s="136"/>
      <c r="C65" s="75"/>
      <c r="D65" s="76"/>
      <c r="E65" s="76"/>
      <c r="F65" s="83"/>
      <c r="G65" s="83"/>
      <c r="H65" s="65"/>
      <c r="I65" s="65"/>
      <c r="J65" s="65"/>
      <c r="K65" s="65"/>
      <c r="L65" s="66"/>
      <c r="M65" s="65"/>
      <c r="N65" s="68"/>
      <c r="O65" s="65"/>
      <c r="P65" s="68"/>
      <c r="Q65" s="142">
        <f t="shared" si="1"/>
      </c>
      <c r="R65" s="143">
        <f t="shared" si="2"/>
      </c>
      <c r="S65" s="148">
        <f t="shared" si="0"/>
        <v>0</v>
      </c>
      <c r="T65" s="40"/>
      <c r="U65" s="41"/>
      <c r="V65" s="41"/>
      <c r="W65" s="41"/>
      <c r="X65" s="40"/>
      <c r="Y65" s="40"/>
      <c r="Z65" s="40"/>
      <c r="AA65" s="40"/>
      <c r="AB65" s="40"/>
      <c r="AC65" s="40"/>
      <c r="AD65" s="40"/>
      <c r="AE65" s="40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s="1" customFormat="1" ht="30" customHeight="1">
      <c r="A66" s="61">
        <v>63</v>
      </c>
      <c r="B66" s="136"/>
      <c r="C66" s="75"/>
      <c r="D66" s="76"/>
      <c r="E66" s="76"/>
      <c r="F66" s="83"/>
      <c r="G66" s="83"/>
      <c r="H66" s="65"/>
      <c r="I66" s="65"/>
      <c r="J66" s="65"/>
      <c r="K66" s="65"/>
      <c r="L66" s="66"/>
      <c r="M66" s="65"/>
      <c r="N66" s="68"/>
      <c r="O66" s="65"/>
      <c r="P66" s="68"/>
      <c r="Q66" s="142">
        <f t="shared" si="1"/>
      </c>
      <c r="R66" s="143">
        <f t="shared" si="2"/>
      </c>
      <c r="S66" s="148">
        <f t="shared" si="0"/>
        <v>0</v>
      </c>
      <c r="T66" s="40"/>
      <c r="U66" s="41"/>
      <c r="V66" s="41"/>
      <c r="W66" s="41"/>
      <c r="X66" s="40"/>
      <c r="Y66" s="40"/>
      <c r="Z66" s="40"/>
      <c r="AA66" s="40"/>
      <c r="AB66" s="40"/>
      <c r="AC66" s="40"/>
      <c r="AD66" s="40"/>
      <c r="AE66" s="40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s="1" customFormat="1" ht="30" customHeight="1">
      <c r="A67" s="61">
        <v>64</v>
      </c>
      <c r="B67" s="136"/>
      <c r="C67" s="75"/>
      <c r="D67" s="76"/>
      <c r="E67" s="76"/>
      <c r="F67" s="83"/>
      <c r="G67" s="83"/>
      <c r="H67" s="65"/>
      <c r="I67" s="65"/>
      <c r="J67" s="65"/>
      <c r="K67" s="65"/>
      <c r="L67" s="66"/>
      <c r="M67" s="65"/>
      <c r="N67" s="68"/>
      <c r="O67" s="65"/>
      <c r="P67" s="68"/>
      <c r="Q67" s="142">
        <f t="shared" si="1"/>
      </c>
      <c r="R67" s="143">
        <f t="shared" si="2"/>
      </c>
      <c r="S67" s="148">
        <f t="shared" si="0"/>
        <v>0</v>
      </c>
      <c r="T67" s="40"/>
      <c r="U67" s="41"/>
      <c r="V67" s="41"/>
      <c r="W67" s="41"/>
      <c r="X67" s="40"/>
      <c r="Y67" s="40"/>
      <c r="Z67" s="40"/>
      <c r="AA67" s="40"/>
      <c r="AB67" s="40"/>
      <c r="AC67" s="40"/>
      <c r="AD67" s="40"/>
      <c r="AE67" s="40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s="1" customFormat="1" ht="30" customHeight="1">
      <c r="A68" s="61">
        <v>65</v>
      </c>
      <c r="B68" s="136"/>
      <c r="C68" s="75"/>
      <c r="D68" s="76"/>
      <c r="E68" s="76"/>
      <c r="F68" s="83"/>
      <c r="G68" s="83"/>
      <c r="H68" s="65"/>
      <c r="I68" s="65"/>
      <c r="J68" s="65"/>
      <c r="K68" s="65"/>
      <c r="L68" s="66"/>
      <c r="M68" s="65"/>
      <c r="N68" s="68"/>
      <c r="O68" s="65"/>
      <c r="P68" s="68"/>
      <c r="Q68" s="142">
        <f t="shared" si="1"/>
      </c>
      <c r="R68" s="143">
        <f t="shared" si="2"/>
      </c>
      <c r="S68" s="148">
        <f aca="true" t="shared" si="3" ref="S68:S103">SUM(Q68:R68)</f>
        <v>0</v>
      </c>
      <c r="T68" s="40"/>
      <c r="U68" s="41"/>
      <c r="V68" s="41"/>
      <c r="W68" s="41"/>
      <c r="X68" s="40"/>
      <c r="Y68" s="40"/>
      <c r="Z68" s="40"/>
      <c r="AA68" s="40"/>
      <c r="AB68" s="40"/>
      <c r="AC68" s="40"/>
      <c r="AD68" s="40"/>
      <c r="AE68" s="40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s="1" customFormat="1" ht="30" customHeight="1">
      <c r="A69" s="61">
        <v>66</v>
      </c>
      <c r="B69" s="136"/>
      <c r="C69" s="75"/>
      <c r="D69" s="76"/>
      <c r="E69" s="76"/>
      <c r="F69" s="83"/>
      <c r="G69" s="83"/>
      <c r="H69" s="65"/>
      <c r="I69" s="65"/>
      <c r="J69" s="65"/>
      <c r="K69" s="65"/>
      <c r="L69" s="66"/>
      <c r="M69" s="65"/>
      <c r="N69" s="68"/>
      <c r="O69" s="65"/>
      <c r="P69" s="68"/>
      <c r="Q69" s="142">
        <f aca="true" t="shared" si="4" ref="Q69:Q103">IF(OR(K69="C",K69="B"),28000,IF(K69="A",22000,""))</f>
      </c>
      <c r="R69" s="143">
        <f aca="true" t="shared" si="5" ref="R69:R103">IF(ISBLANK(L69),"",VLOOKUP(L69,$V$4:$W$10,2,FALSE))</f>
      </c>
      <c r="S69" s="148">
        <f t="shared" si="3"/>
        <v>0</v>
      </c>
      <c r="T69" s="40"/>
      <c r="U69" s="41"/>
      <c r="V69" s="41"/>
      <c r="W69" s="41"/>
      <c r="X69" s="40"/>
      <c r="Y69" s="40"/>
      <c r="Z69" s="40"/>
      <c r="AA69" s="40"/>
      <c r="AB69" s="40"/>
      <c r="AC69" s="40"/>
      <c r="AD69" s="40"/>
      <c r="AE69" s="40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s="1" customFormat="1" ht="30" customHeight="1">
      <c r="A70" s="61">
        <v>67</v>
      </c>
      <c r="B70" s="136"/>
      <c r="C70" s="75"/>
      <c r="D70" s="76"/>
      <c r="E70" s="76"/>
      <c r="F70" s="83"/>
      <c r="G70" s="83"/>
      <c r="H70" s="65"/>
      <c r="I70" s="65"/>
      <c r="J70" s="65"/>
      <c r="K70" s="65"/>
      <c r="L70" s="66"/>
      <c r="M70" s="65"/>
      <c r="N70" s="68"/>
      <c r="O70" s="65"/>
      <c r="P70" s="68"/>
      <c r="Q70" s="142">
        <f t="shared" si="4"/>
      </c>
      <c r="R70" s="143">
        <f t="shared" si="5"/>
      </c>
      <c r="S70" s="148">
        <f t="shared" si="3"/>
        <v>0</v>
      </c>
      <c r="T70" s="40"/>
      <c r="U70" s="41"/>
      <c r="V70" s="41"/>
      <c r="W70" s="41"/>
      <c r="X70" s="40"/>
      <c r="Y70" s="40"/>
      <c r="Z70" s="40"/>
      <c r="AA70" s="40"/>
      <c r="AB70" s="40"/>
      <c r="AC70" s="40"/>
      <c r="AD70" s="40"/>
      <c r="AE70" s="40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s="1" customFormat="1" ht="30" customHeight="1">
      <c r="A71" s="61">
        <v>68</v>
      </c>
      <c r="B71" s="136"/>
      <c r="C71" s="75"/>
      <c r="D71" s="76"/>
      <c r="E71" s="76"/>
      <c r="F71" s="83"/>
      <c r="G71" s="83"/>
      <c r="H71" s="65"/>
      <c r="I71" s="65"/>
      <c r="J71" s="65"/>
      <c r="K71" s="65"/>
      <c r="L71" s="66"/>
      <c r="M71" s="65"/>
      <c r="N71" s="68"/>
      <c r="O71" s="65"/>
      <c r="P71" s="68"/>
      <c r="Q71" s="142">
        <f t="shared" si="4"/>
      </c>
      <c r="R71" s="143">
        <f t="shared" si="5"/>
      </c>
      <c r="S71" s="148">
        <f t="shared" si="3"/>
        <v>0</v>
      </c>
      <c r="T71" s="40"/>
      <c r="U71" s="41"/>
      <c r="V71" s="41"/>
      <c r="W71" s="41"/>
      <c r="X71" s="40"/>
      <c r="Y71" s="40"/>
      <c r="Z71" s="40"/>
      <c r="AA71" s="40"/>
      <c r="AB71" s="40"/>
      <c r="AC71" s="40"/>
      <c r="AD71" s="40"/>
      <c r="AE71" s="40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s="1" customFormat="1" ht="30" customHeight="1">
      <c r="A72" s="61">
        <v>69</v>
      </c>
      <c r="B72" s="136"/>
      <c r="C72" s="75"/>
      <c r="D72" s="76"/>
      <c r="E72" s="76"/>
      <c r="F72" s="83"/>
      <c r="G72" s="83"/>
      <c r="H72" s="65"/>
      <c r="I72" s="65"/>
      <c r="J72" s="65"/>
      <c r="K72" s="65"/>
      <c r="L72" s="66"/>
      <c r="M72" s="65"/>
      <c r="N72" s="68"/>
      <c r="O72" s="65"/>
      <c r="P72" s="68"/>
      <c r="Q72" s="142">
        <f t="shared" si="4"/>
      </c>
      <c r="R72" s="143">
        <f t="shared" si="5"/>
      </c>
      <c r="S72" s="148">
        <f t="shared" si="3"/>
        <v>0</v>
      </c>
      <c r="T72" s="40"/>
      <c r="U72" s="41"/>
      <c r="V72" s="41"/>
      <c r="W72" s="41"/>
      <c r="X72" s="40"/>
      <c r="Y72" s="40"/>
      <c r="Z72" s="40"/>
      <c r="AA72" s="40"/>
      <c r="AB72" s="40"/>
      <c r="AC72" s="40"/>
      <c r="AD72" s="40"/>
      <c r="AE72" s="40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s="1" customFormat="1" ht="30" customHeight="1">
      <c r="A73" s="61">
        <v>70</v>
      </c>
      <c r="B73" s="136"/>
      <c r="C73" s="75"/>
      <c r="D73" s="76"/>
      <c r="E73" s="76"/>
      <c r="F73" s="83"/>
      <c r="G73" s="83"/>
      <c r="H73" s="65"/>
      <c r="I73" s="65"/>
      <c r="J73" s="65"/>
      <c r="K73" s="65"/>
      <c r="L73" s="66"/>
      <c r="M73" s="65"/>
      <c r="N73" s="68"/>
      <c r="O73" s="65"/>
      <c r="P73" s="68"/>
      <c r="Q73" s="142">
        <f t="shared" si="4"/>
      </c>
      <c r="R73" s="143">
        <f t="shared" si="5"/>
      </c>
      <c r="S73" s="148">
        <f t="shared" si="3"/>
        <v>0</v>
      </c>
      <c r="T73" s="40"/>
      <c r="U73" s="41"/>
      <c r="V73" s="41"/>
      <c r="W73" s="41"/>
      <c r="X73" s="40"/>
      <c r="Y73" s="40"/>
      <c r="Z73" s="40"/>
      <c r="AA73" s="40"/>
      <c r="AB73" s="40"/>
      <c r="AC73" s="40"/>
      <c r="AD73" s="40"/>
      <c r="AE73" s="40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s="1" customFormat="1" ht="30" customHeight="1">
      <c r="A74" s="61">
        <v>71</v>
      </c>
      <c r="B74" s="136"/>
      <c r="C74" s="75"/>
      <c r="D74" s="76"/>
      <c r="E74" s="76"/>
      <c r="F74" s="83"/>
      <c r="G74" s="83"/>
      <c r="H74" s="65"/>
      <c r="I74" s="65"/>
      <c r="J74" s="65"/>
      <c r="K74" s="65"/>
      <c r="L74" s="66"/>
      <c r="M74" s="65"/>
      <c r="N74" s="68"/>
      <c r="O74" s="65"/>
      <c r="P74" s="68"/>
      <c r="Q74" s="142">
        <f t="shared" si="4"/>
      </c>
      <c r="R74" s="143">
        <f t="shared" si="5"/>
      </c>
      <c r="S74" s="148">
        <f t="shared" si="3"/>
        <v>0</v>
      </c>
      <c r="T74" s="40"/>
      <c r="U74" s="41"/>
      <c r="V74" s="41"/>
      <c r="W74" s="41"/>
      <c r="X74" s="40"/>
      <c r="Y74" s="40"/>
      <c r="Z74" s="40"/>
      <c r="AA74" s="40"/>
      <c r="AB74" s="40"/>
      <c r="AC74" s="40"/>
      <c r="AD74" s="40"/>
      <c r="AE74" s="40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s="1" customFormat="1" ht="30" customHeight="1">
      <c r="A75" s="61">
        <v>72</v>
      </c>
      <c r="B75" s="136"/>
      <c r="C75" s="75"/>
      <c r="D75" s="76"/>
      <c r="E75" s="76"/>
      <c r="F75" s="83"/>
      <c r="G75" s="83"/>
      <c r="H75" s="65"/>
      <c r="I75" s="65"/>
      <c r="J75" s="65"/>
      <c r="K75" s="65"/>
      <c r="L75" s="66"/>
      <c r="M75" s="65"/>
      <c r="N75" s="68"/>
      <c r="O75" s="65"/>
      <c r="P75" s="68"/>
      <c r="Q75" s="142">
        <f t="shared" si="4"/>
      </c>
      <c r="R75" s="143">
        <f t="shared" si="5"/>
      </c>
      <c r="S75" s="148">
        <f t="shared" si="3"/>
        <v>0</v>
      </c>
      <c r="T75" s="40"/>
      <c r="U75" s="41"/>
      <c r="V75" s="41"/>
      <c r="W75" s="41"/>
      <c r="X75" s="40"/>
      <c r="Y75" s="40"/>
      <c r="Z75" s="40"/>
      <c r="AA75" s="40"/>
      <c r="AB75" s="40"/>
      <c r="AC75" s="40"/>
      <c r="AD75" s="40"/>
      <c r="AE75" s="40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s="1" customFormat="1" ht="30" customHeight="1">
      <c r="A76" s="61">
        <v>73</v>
      </c>
      <c r="B76" s="136"/>
      <c r="C76" s="75"/>
      <c r="D76" s="76"/>
      <c r="E76" s="76"/>
      <c r="F76" s="83"/>
      <c r="G76" s="83"/>
      <c r="H76" s="65"/>
      <c r="I76" s="65"/>
      <c r="J76" s="65"/>
      <c r="K76" s="65"/>
      <c r="L76" s="66"/>
      <c r="M76" s="65"/>
      <c r="N76" s="68"/>
      <c r="O76" s="65"/>
      <c r="P76" s="68"/>
      <c r="Q76" s="142">
        <f t="shared" si="4"/>
      </c>
      <c r="R76" s="143">
        <f t="shared" si="5"/>
      </c>
      <c r="S76" s="148">
        <f t="shared" si="3"/>
        <v>0</v>
      </c>
      <c r="T76" s="40"/>
      <c r="U76" s="41"/>
      <c r="V76" s="41"/>
      <c r="W76" s="41"/>
      <c r="X76" s="40"/>
      <c r="Y76" s="40"/>
      <c r="Z76" s="40"/>
      <c r="AA76" s="40"/>
      <c r="AB76" s="40"/>
      <c r="AC76" s="40"/>
      <c r="AD76" s="40"/>
      <c r="AE76" s="40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s="1" customFormat="1" ht="30" customHeight="1">
      <c r="A77" s="61">
        <v>74</v>
      </c>
      <c r="B77" s="136"/>
      <c r="C77" s="75"/>
      <c r="D77" s="76"/>
      <c r="E77" s="76"/>
      <c r="F77" s="83"/>
      <c r="G77" s="83"/>
      <c r="H77" s="65"/>
      <c r="I77" s="65"/>
      <c r="J77" s="65"/>
      <c r="K77" s="65"/>
      <c r="L77" s="66"/>
      <c r="M77" s="65"/>
      <c r="N77" s="68"/>
      <c r="O77" s="65"/>
      <c r="P77" s="68"/>
      <c r="Q77" s="142">
        <f t="shared" si="4"/>
      </c>
      <c r="R77" s="143">
        <f t="shared" si="5"/>
      </c>
      <c r="S77" s="148">
        <f t="shared" si="3"/>
        <v>0</v>
      </c>
      <c r="T77" s="40"/>
      <c r="U77" s="41"/>
      <c r="V77" s="41"/>
      <c r="W77" s="41"/>
      <c r="X77" s="40"/>
      <c r="Y77" s="40"/>
      <c r="Z77" s="40"/>
      <c r="AA77" s="40"/>
      <c r="AB77" s="40"/>
      <c r="AC77" s="40"/>
      <c r="AD77" s="40"/>
      <c r="AE77" s="40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s="1" customFormat="1" ht="30" customHeight="1">
      <c r="A78" s="61">
        <v>75</v>
      </c>
      <c r="B78" s="136"/>
      <c r="C78" s="75"/>
      <c r="D78" s="76"/>
      <c r="E78" s="76"/>
      <c r="F78" s="83"/>
      <c r="G78" s="83"/>
      <c r="H78" s="65"/>
      <c r="I78" s="65"/>
      <c r="J78" s="65"/>
      <c r="K78" s="65"/>
      <c r="L78" s="66"/>
      <c r="M78" s="65"/>
      <c r="N78" s="68"/>
      <c r="O78" s="65"/>
      <c r="P78" s="68"/>
      <c r="Q78" s="142">
        <f t="shared" si="4"/>
      </c>
      <c r="R78" s="143">
        <f t="shared" si="5"/>
      </c>
      <c r="S78" s="148">
        <f t="shared" si="3"/>
        <v>0</v>
      </c>
      <c r="T78" s="40"/>
      <c r="U78" s="41"/>
      <c r="V78" s="41"/>
      <c r="W78" s="41"/>
      <c r="X78" s="40"/>
      <c r="Y78" s="40"/>
      <c r="Z78" s="40"/>
      <c r="AA78" s="40"/>
      <c r="AB78" s="40"/>
      <c r="AC78" s="40"/>
      <c r="AD78" s="40"/>
      <c r="AE78" s="40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s="1" customFormat="1" ht="30" customHeight="1">
      <c r="A79" s="61">
        <v>76</v>
      </c>
      <c r="B79" s="136"/>
      <c r="C79" s="75"/>
      <c r="D79" s="76"/>
      <c r="E79" s="76"/>
      <c r="F79" s="83"/>
      <c r="G79" s="83"/>
      <c r="H79" s="65"/>
      <c r="I79" s="65"/>
      <c r="J79" s="65"/>
      <c r="K79" s="65"/>
      <c r="L79" s="66"/>
      <c r="M79" s="65"/>
      <c r="N79" s="68"/>
      <c r="O79" s="65"/>
      <c r="P79" s="68"/>
      <c r="Q79" s="142">
        <f t="shared" si="4"/>
      </c>
      <c r="R79" s="143">
        <f t="shared" si="5"/>
      </c>
      <c r="S79" s="148">
        <f t="shared" si="3"/>
        <v>0</v>
      </c>
      <c r="T79" s="40"/>
      <c r="U79" s="41"/>
      <c r="V79" s="41"/>
      <c r="W79" s="41"/>
      <c r="X79" s="40"/>
      <c r="Y79" s="40"/>
      <c r="Z79" s="40"/>
      <c r="AA79" s="40"/>
      <c r="AB79" s="40"/>
      <c r="AC79" s="40"/>
      <c r="AD79" s="40"/>
      <c r="AE79" s="40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s="1" customFormat="1" ht="30" customHeight="1">
      <c r="A80" s="61">
        <v>77</v>
      </c>
      <c r="B80" s="136"/>
      <c r="C80" s="75"/>
      <c r="D80" s="76"/>
      <c r="E80" s="76"/>
      <c r="F80" s="83"/>
      <c r="G80" s="83"/>
      <c r="H80" s="65"/>
      <c r="I80" s="65"/>
      <c r="J80" s="65"/>
      <c r="K80" s="65"/>
      <c r="L80" s="66"/>
      <c r="M80" s="65"/>
      <c r="N80" s="68"/>
      <c r="O80" s="65"/>
      <c r="P80" s="68"/>
      <c r="Q80" s="142">
        <f t="shared" si="4"/>
      </c>
      <c r="R80" s="143">
        <f t="shared" si="5"/>
      </c>
      <c r="S80" s="148">
        <f t="shared" si="3"/>
        <v>0</v>
      </c>
      <c r="T80" s="40"/>
      <c r="U80" s="41"/>
      <c r="V80" s="41"/>
      <c r="W80" s="41"/>
      <c r="X80" s="40"/>
      <c r="Y80" s="40"/>
      <c r="Z80" s="40"/>
      <c r="AA80" s="40"/>
      <c r="AB80" s="40"/>
      <c r="AC80" s="40"/>
      <c r="AD80" s="40"/>
      <c r="AE80" s="40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s="1" customFormat="1" ht="30" customHeight="1">
      <c r="A81" s="61">
        <v>78</v>
      </c>
      <c r="B81" s="136"/>
      <c r="C81" s="75"/>
      <c r="D81" s="76"/>
      <c r="E81" s="76"/>
      <c r="F81" s="83"/>
      <c r="G81" s="83"/>
      <c r="H81" s="65"/>
      <c r="I81" s="65"/>
      <c r="J81" s="65"/>
      <c r="K81" s="65"/>
      <c r="L81" s="66"/>
      <c r="M81" s="65"/>
      <c r="N81" s="68"/>
      <c r="O81" s="65"/>
      <c r="P81" s="68"/>
      <c r="Q81" s="142">
        <f t="shared" si="4"/>
      </c>
      <c r="R81" s="143">
        <f t="shared" si="5"/>
      </c>
      <c r="S81" s="148">
        <f t="shared" si="3"/>
        <v>0</v>
      </c>
      <c r="T81" s="40"/>
      <c r="U81" s="41"/>
      <c r="V81" s="41"/>
      <c r="W81" s="41"/>
      <c r="X81" s="40"/>
      <c r="Y81" s="40"/>
      <c r="Z81" s="40"/>
      <c r="AA81" s="40"/>
      <c r="AB81" s="40"/>
      <c r="AC81" s="40"/>
      <c r="AD81" s="40"/>
      <c r="AE81" s="40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s="1" customFormat="1" ht="30" customHeight="1">
      <c r="A82" s="61">
        <v>79</v>
      </c>
      <c r="B82" s="136"/>
      <c r="C82" s="75"/>
      <c r="D82" s="76"/>
      <c r="E82" s="76"/>
      <c r="F82" s="83"/>
      <c r="G82" s="83"/>
      <c r="H82" s="65"/>
      <c r="I82" s="65"/>
      <c r="J82" s="65"/>
      <c r="K82" s="65"/>
      <c r="L82" s="66"/>
      <c r="M82" s="65"/>
      <c r="N82" s="68"/>
      <c r="O82" s="65"/>
      <c r="P82" s="68"/>
      <c r="Q82" s="142">
        <f t="shared" si="4"/>
      </c>
      <c r="R82" s="143">
        <f t="shared" si="5"/>
      </c>
      <c r="S82" s="148">
        <f t="shared" si="3"/>
        <v>0</v>
      </c>
      <c r="T82" s="40"/>
      <c r="U82" s="41"/>
      <c r="V82" s="41"/>
      <c r="W82" s="41"/>
      <c r="X82" s="40"/>
      <c r="Y82" s="40"/>
      <c r="Z82" s="40"/>
      <c r="AA82" s="40"/>
      <c r="AB82" s="40"/>
      <c r="AC82" s="40"/>
      <c r="AD82" s="40"/>
      <c r="AE82" s="40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s="1" customFormat="1" ht="30" customHeight="1">
      <c r="A83" s="61">
        <v>80</v>
      </c>
      <c r="B83" s="136"/>
      <c r="C83" s="75"/>
      <c r="D83" s="76"/>
      <c r="E83" s="76"/>
      <c r="F83" s="83"/>
      <c r="G83" s="83"/>
      <c r="H83" s="65"/>
      <c r="I83" s="65"/>
      <c r="J83" s="65"/>
      <c r="K83" s="65"/>
      <c r="L83" s="66"/>
      <c r="M83" s="65"/>
      <c r="N83" s="68"/>
      <c r="O83" s="65"/>
      <c r="P83" s="68"/>
      <c r="Q83" s="142">
        <f t="shared" si="4"/>
      </c>
      <c r="R83" s="143">
        <f t="shared" si="5"/>
      </c>
      <c r="S83" s="148">
        <f t="shared" si="3"/>
        <v>0</v>
      </c>
      <c r="T83" s="40"/>
      <c r="U83" s="41"/>
      <c r="V83" s="41"/>
      <c r="W83" s="41"/>
      <c r="X83" s="40"/>
      <c r="Y83" s="40"/>
      <c r="Z83" s="40"/>
      <c r="AA83" s="40"/>
      <c r="AB83" s="40"/>
      <c r="AC83" s="40"/>
      <c r="AD83" s="40"/>
      <c r="AE83" s="40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s="1" customFormat="1" ht="30" customHeight="1">
      <c r="A84" s="61">
        <v>81</v>
      </c>
      <c r="B84" s="136"/>
      <c r="C84" s="75"/>
      <c r="D84" s="76"/>
      <c r="E84" s="76"/>
      <c r="F84" s="83"/>
      <c r="G84" s="83"/>
      <c r="H84" s="65"/>
      <c r="I84" s="65"/>
      <c r="J84" s="65"/>
      <c r="K84" s="65"/>
      <c r="L84" s="66"/>
      <c r="M84" s="65"/>
      <c r="N84" s="68"/>
      <c r="O84" s="65"/>
      <c r="P84" s="68"/>
      <c r="Q84" s="142">
        <f t="shared" si="4"/>
      </c>
      <c r="R84" s="143">
        <f t="shared" si="5"/>
      </c>
      <c r="S84" s="148">
        <f t="shared" si="3"/>
        <v>0</v>
      </c>
      <c r="T84" s="40"/>
      <c r="U84" s="41"/>
      <c r="V84" s="41"/>
      <c r="W84" s="41"/>
      <c r="X84" s="40"/>
      <c r="Y84" s="40"/>
      <c r="Z84" s="40"/>
      <c r="AA84" s="40"/>
      <c r="AB84" s="40"/>
      <c r="AC84" s="40"/>
      <c r="AD84" s="40"/>
      <c r="AE84" s="40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s="1" customFormat="1" ht="30" customHeight="1">
      <c r="A85" s="61">
        <v>82</v>
      </c>
      <c r="B85" s="136"/>
      <c r="C85" s="75"/>
      <c r="D85" s="76"/>
      <c r="E85" s="76"/>
      <c r="F85" s="83"/>
      <c r="G85" s="83"/>
      <c r="H85" s="65"/>
      <c r="I85" s="65"/>
      <c r="J85" s="65"/>
      <c r="K85" s="65"/>
      <c r="L85" s="66"/>
      <c r="M85" s="65"/>
      <c r="N85" s="68"/>
      <c r="O85" s="65"/>
      <c r="P85" s="68"/>
      <c r="Q85" s="142">
        <f t="shared" si="4"/>
      </c>
      <c r="R85" s="143">
        <f t="shared" si="5"/>
      </c>
      <c r="S85" s="148">
        <f t="shared" si="3"/>
        <v>0</v>
      </c>
      <c r="T85" s="40"/>
      <c r="U85" s="41"/>
      <c r="V85" s="41"/>
      <c r="W85" s="41"/>
      <c r="X85" s="40"/>
      <c r="Y85" s="40"/>
      <c r="Z85" s="40"/>
      <c r="AA85" s="40"/>
      <c r="AB85" s="40"/>
      <c r="AC85" s="40"/>
      <c r="AD85" s="40"/>
      <c r="AE85" s="40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s="1" customFormat="1" ht="30" customHeight="1">
      <c r="A86" s="61">
        <v>83</v>
      </c>
      <c r="B86" s="136"/>
      <c r="C86" s="75"/>
      <c r="D86" s="76"/>
      <c r="E86" s="76"/>
      <c r="F86" s="83"/>
      <c r="G86" s="83"/>
      <c r="H86" s="65"/>
      <c r="I86" s="65"/>
      <c r="J86" s="65"/>
      <c r="K86" s="65"/>
      <c r="L86" s="66"/>
      <c r="M86" s="65"/>
      <c r="N86" s="68"/>
      <c r="O86" s="65"/>
      <c r="P86" s="68"/>
      <c r="Q86" s="142">
        <f t="shared" si="4"/>
      </c>
      <c r="R86" s="143">
        <f t="shared" si="5"/>
      </c>
      <c r="S86" s="148">
        <f t="shared" si="3"/>
        <v>0</v>
      </c>
      <c r="T86" s="40"/>
      <c r="U86" s="41"/>
      <c r="V86" s="41"/>
      <c r="W86" s="41"/>
      <c r="X86" s="40"/>
      <c r="Y86" s="40"/>
      <c r="Z86" s="40"/>
      <c r="AA86" s="40"/>
      <c r="AB86" s="40"/>
      <c r="AC86" s="40"/>
      <c r="AD86" s="40"/>
      <c r="AE86" s="40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s="1" customFormat="1" ht="30" customHeight="1">
      <c r="A87" s="61">
        <v>84</v>
      </c>
      <c r="B87" s="136"/>
      <c r="C87" s="75"/>
      <c r="D87" s="76"/>
      <c r="E87" s="76"/>
      <c r="F87" s="83"/>
      <c r="G87" s="83"/>
      <c r="H87" s="65"/>
      <c r="I87" s="65"/>
      <c r="J87" s="65"/>
      <c r="K87" s="65"/>
      <c r="L87" s="66"/>
      <c r="M87" s="65"/>
      <c r="N87" s="68"/>
      <c r="O87" s="65"/>
      <c r="P87" s="68"/>
      <c r="Q87" s="142">
        <f t="shared" si="4"/>
      </c>
      <c r="R87" s="143">
        <f t="shared" si="5"/>
      </c>
      <c r="S87" s="148">
        <f t="shared" si="3"/>
        <v>0</v>
      </c>
      <c r="T87" s="40"/>
      <c r="U87" s="41"/>
      <c r="V87" s="41"/>
      <c r="W87" s="41"/>
      <c r="X87" s="40"/>
      <c r="Y87" s="40"/>
      <c r="Z87" s="40"/>
      <c r="AA87" s="40"/>
      <c r="AB87" s="40"/>
      <c r="AC87" s="40"/>
      <c r="AD87" s="40"/>
      <c r="AE87" s="40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s="1" customFormat="1" ht="30" customHeight="1">
      <c r="A88" s="61">
        <v>85</v>
      </c>
      <c r="B88" s="136"/>
      <c r="C88" s="75"/>
      <c r="D88" s="76"/>
      <c r="E88" s="76"/>
      <c r="F88" s="83"/>
      <c r="G88" s="83"/>
      <c r="H88" s="65"/>
      <c r="I88" s="65"/>
      <c r="J88" s="65"/>
      <c r="K88" s="65"/>
      <c r="L88" s="66"/>
      <c r="M88" s="65"/>
      <c r="N88" s="68"/>
      <c r="O88" s="65"/>
      <c r="P88" s="68"/>
      <c r="Q88" s="142">
        <f t="shared" si="4"/>
      </c>
      <c r="R88" s="143">
        <f t="shared" si="5"/>
      </c>
      <c r="S88" s="148">
        <f t="shared" si="3"/>
        <v>0</v>
      </c>
      <c r="T88" s="40"/>
      <c r="U88" s="41"/>
      <c r="V88" s="41"/>
      <c r="W88" s="41"/>
      <c r="X88" s="40"/>
      <c r="Y88" s="40"/>
      <c r="Z88" s="40"/>
      <c r="AA88" s="40"/>
      <c r="AB88" s="40"/>
      <c r="AC88" s="40"/>
      <c r="AD88" s="40"/>
      <c r="AE88" s="40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s="1" customFormat="1" ht="30" customHeight="1">
      <c r="A89" s="61">
        <v>86</v>
      </c>
      <c r="B89" s="136"/>
      <c r="C89" s="75"/>
      <c r="D89" s="76"/>
      <c r="E89" s="76"/>
      <c r="F89" s="83"/>
      <c r="G89" s="83"/>
      <c r="H89" s="65"/>
      <c r="I89" s="65"/>
      <c r="J89" s="65"/>
      <c r="K89" s="65"/>
      <c r="L89" s="66"/>
      <c r="M89" s="65"/>
      <c r="N89" s="68"/>
      <c r="O89" s="65"/>
      <c r="P89" s="68"/>
      <c r="Q89" s="142">
        <f t="shared" si="4"/>
      </c>
      <c r="R89" s="143">
        <f t="shared" si="5"/>
      </c>
      <c r="S89" s="148">
        <f t="shared" si="3"/>
        <v>0</v>
      </c>
      <c r="T89" s="40"/>
      <c r="U89" s="41"/>
      <c r="V89" s="41"/>
      <c r="W89" s="41"/>
      <c r="X89" s="40"/>
      <c r="Y89" s="40"/>
      <c r="Z89" s="40"/>
      <c r="AA89" s="40"/>
      <c r="AB89" s="40"/>
      <c r="AC89" s="40"/>
      <c r="AD89" s="40"/>
      <c r="AE89" s="40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s="1" customFormat="1" ht="30" customHeight="1">
      <c r="A90" s="61">
        <v>87</v>
      </c>
      <c r="B90" s="136"/>
      <c r="C90" s="75"/>
      <c r="D90" s="76"/>
      <c r="E90" s="76"/>
      <c r="F90" s="83"/>
      <c r="G90" s="83"/>
      <c r="H90" s="65"/>
      <c r="I90" s="65"/>
      <c r="J90" s="65"/>
      <c r="K90" s="65"/>
      <c r="L90" s="66"/>
      <c r="M90" s="65"/>
      <c r="N90" s="68"/>
      <c r="O90" s="65"/>
      <c r="P90" s="68"/>
      <c r="Q90" s="142">
        <f t="shared" si="4"/>
      </c>
      <c r="R90" s="143">
        <f t="shared" si="5"/>
      </c>
      <c r="S90" s="148">
        <f t="shared" si="3"/>
        <v>0</v>
      </c>
      <c r="T90" s="40"/>
      <c r="U90" s="41"/>
      <c r="V90" s="41"/>
      <c r="W90" s="41"/>
      <c r="X90" s="40"/>
      <c r="Y90" s="40"/>
      <c r="Z90" s="40"/>
      <c r="AA90" s="40"/>
      <c r="AB90" s="40"/>
      <c r="AC90" s="40"/>
      <c r="AD90" s="40"/>
      <c r="AE90" s="40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s="1" customFormat="1" ht="30" customHeight="1">
      <c r="A91" s="61">
        <v>88</v>
      </c>
      <c r="B91" s="136"/>
      <c r="C91" s="75"/>
      <c r="D91" s="76"/>
      <c r="E91" s="76"/>
      <c r="F91" s="83"/>
      <c r="G91" s="83"/>
      <c r="H91" s="65"/>
      <c r="I91" s="65"/>
      <c r="J91" s="65"/>
      <c r="K91" s="65"/>
      <c r="L91" s="66"/>
      <c r="M91" s="65"/>
      <c r="N91" s="68"/>
      <c r="O91" s="65"/>
      <c r="P91" s="68"/>
      <c r="Q91" s="142">
        <f t="shared" si="4"/>
      </c>
      <c r="R91" s="143">
        <f t="shared" si="5"/>
      </c>
      <c r="S91" s="148">
        <f t="shared" si="3"/>
        <v>0</v>
      </c>
      <c r="T91" s="40"/>
      <c r="U91" s="41"/>
      <c r="V91" s="41"/>
      <c r="W91" s="41"/>
      <c r="X91" s="40"/>
      <c r="Y91" s="40"/>
      <c r="Z91" s="40"/>
      <c r="AA91" s="40"/>
      <c r="AB91" s="40"/>
      <c r="AC91" s="40"/>
      <c r="AD91" s="40"/>
      <c r="AE91" s="40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s="1" customFormat="1" ht="30" customHeight="1">
      <c r="A92" s="61">
        <v>89</v>
      </c>
      <c r="B92" s="136"/>
      <c r="C92" s="75"/>
      <c r="D92" s="76"/>
      <c r="E92" s="76"/>
      <c r="F92" s="83"/>
      <c r="G92" s="83"/>
      <c r="H92" s="65"/>
      <c r="I92" s="65"/>
      <c r="J92" s="65"/>
      <c r="K92" s="65"/>
      <c r="L92" s="66"/>
      <c r="M92" s="65"/>
      <c r="N92" s="68"/>
      <c r="O92" s="65"/>
      <c r="P92" s="68"/>
      <c r="Q92" s="142">
        <f t="shared" si="4"/>
      </c>
      <c r="R92" s="143">
        <f t="shared" si="5"/>
      </c>
      <c r="S92" s="148">
        <f t="shared" si="3"/>
        <v>0</v>
      </c>
      <c r="T92" s="40"/>
      <c r="U92" s="41"/>
      <c r="V92" s="41"/>
      <c r="W92" s="41"/>
      <c r="X92" s="40"/>
      <c r="Y92" s="40"/>
      <c r="Z92" s="40"/>
      <c r="AA92" s="40"/>
      <c r="AB92" s="40"/>
      <c r="AC92" s="40"/>
      <c r="AD92" s="40"/>
      <c r="AE92" s="40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s="1" customFormat="1" ht="30" customHeight="1">
      <c r="A93" s="61">
        <v>90</v>
      </c>
      <c r="B93" s="136"/>
      <c r="C93" s="75"/>
      <c r="D93" s="76"/>
      <c r="E93" s="76"/>
      <c r="F93" s="83"/>
      <c r="G93" s="83"/>
      <c r="H93" s="65"/>
      <c r="I93" s="65"/>
      <c r="J93" s="65"/>
      <c r="K93" s="65"/>
      <c r="L93" s="66"/>
      <c r="M93" s="65"/>
      <c r="N93" s="68"/>
      <c r="O93" s="65"/>
      <c r="P93" s="68"/>
      <c r="Q93" s="142">
        <f t="shared" si="4"/>
      </c>
      <c r="R93" s="143">
        <f t="shared" si="5"/>
      </c>
      <c r="S93" s="148">
        <f t="shared" si="3"/>
        <v>0</v>
      </c>
      <c r="T93" s="40"/>
      <c r="U93" s="41"/>
      <c r="V93" s="41"/>
      <c r="W93" s="41"/>
      <c r="X93" s="40"/>
      <c r="Y93" s="40"/>
      <c r="Z93" s="40"/>
      <c r="AA93" s="40"/>
      <c r="AB93" s="40"/>
      <c r="AC93" s="40"/>
      <c r="AD93" s="40"/>
      <c r="AE93" s="40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s="1" customFormat="1" ht="30" customHeight="1">
      <c r="A94" s="61">
        <v>91</v>
      </c>
      <c r="B94" s="136"/>
      <c r="C94" s="75"/>
      <c r="D94" s="76"/>
      <c r="E94" s="76"/>
      <c r="F94" s="83"/>
      <c r="G94" s="83"/>
      <c r="H94" s="65"/>
      <c r="I94" s="65"/>
      <c r="J94" s="65"/>
      <c r="K94" s="65"/>
      <c r="L94" s="66"/>
      <c r="M94" s="65"/>
      <c r="N94" s="68"/>
      <c r="O94" s="65"/>
      <c r="P94" s="68"/>
      <c r="Q94" s="142">
        <f t="shared" si="4"/>
      </c>
      <c r="R94" s="143">
        <f t="shared" si="5"/>
      </c>
      <c r="S94" s="148">
        <f t="shared" si="3"/>
        <v>0</v>
      </c>
      <c r="T94" s="40"/>
      <c r="U94" s="41"/>
      <c r="V94" s="41"/>
      <c r="W94" s="41"/>
      <c r="X94" s="40"/>
      <c r="Y94" s="40"/>
      <c r="Z94" s="40"/>
      <c r="AA94" s="40"/>
      <c r="AB94" s="40"/>
      <c r="AC94" s="40"/>
      <c r="AD94" s="40"/>
      <c r="AE94" s="40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s="1" customFormat="1" ht="30" customHeight="1">
      <c r="A95" s="61">
        <v>92</v>
      </c>
      <c r="B95" s="136"/>
      <c r="C95" s="75"/>
      <c r="D95" s="76"/>
      <c r="E95" s="76"/>
      <c r="F95" s="83"/>
      <c r="G95" s="83"/>
      <c r="H95" s="65"/>
      <c r="I95" s="65"/>
      <c r="J95" s="65"/>
      <c r="K95" s="65"/>
      <c r="L95" s="66"/>
      <c r="M95" s="65"/>
      <c r="N95" s="68"/>
      <c r="O95" s="65"/>
      <c r="P95" s="68"/>
      <c r="Q95" s="142">
        <f t="shared" si="4"/>
      </c>
      <c r="R95" s="143">
        <f t="shared" si="5"/>
      </c>
      <c r="S95" s="148">
        <f t="shared" si="3"/>
        <v>0</v>
      </c>
      <c r="T95" s="40"/>
      <c r="U95" s="41"/>
      <c r="V95" s="41"/>
      <c r="W95" s="41"/>
      <c r="X95" s="40"/>
      <c r="Y95" s="40"/>
      <c r="Z95" s="40"/>
      <c r="AA95" s="40"/>
      <c r="AB95" s="40"/>
      <c r="AC95" s="40"/>
      <c r="AD95" s="40"/>
      <c r="AE95" s="40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s="1" customFormat="1" ht="30" customHeight="1">
      <c r="A96" s="61">
        <v>93</v>
      </c>
      <c r="B96" s="136"/>
      <c r="C96" s="75"/>
      <c r="D96" s="76"/>
      <c r="E96" s="76"/>
      <c r="F96" s="83"/>
      <c r="G96" s="83"/>
      <c r="H96" s="65"/>
      <c r="I96" s="65"/>
      <c r="J96" s="65"/>
      <c r="K96" s="65"/>
      <c r="L96" s="66"/>
      <c r="M96" s="65"/>
      <c r="N96" s="68"/>
      <c r="O96" s="65"/>
      <c r="P96" s="68"/>
      <c r="Q96" s="142">
        <f t="shared" si="4"/>
      </c>
      <c r="R96" s="143">
        <f t="shared" si="5"/>
      </c>
      <c r="S96" s="148">
        <f t="shared" si="3"/>
        <v>0</v>
      </c>
      <c r="T96" s="40"/>
      <c r="U96" s="41"/>
      <c r="V96" s="41"/>
      <c r="W96" s="41"/>
      <c r="X96" s="40"/>
      <c r="Y96" s="40"/>
      <c r="Z96" s="40"/>
      <c r="AA96" s="40"/>
      <c r="AB96" s="40"/>
      <c r="AC96" s="40"/>
      <c r="AD96" s="40"/>
      <c r="AE96" s="40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s="1" customFormat="1" ht="30" customHeight="1">
      <c r="A97" s="61">
        <v>94</v>
      </c>
      <c r="B97" s="136"/>
      <c r="C97" s="75"/>
      <c r="D97" s="76"/>
      <c r="E97" s="76"/>
      <c r="F97" s="83"/>
      <c r="G97" s="83"/>
      <c r="H97" s="65"/>
      <c r="I97" s="65"/>
      <c r="J97" s="65"/>
      <c r="K97" s="65"/>
      <c r="L97" s="66"/>
      <c r="M97" s="65"/>
      <c r="N97" s="68"/>
      <c r="O97" s="65"/>
      <c r="P97" s="68"/>
      <c r="Q97" s="142">
        <f t="shared" si="4"/>
      </c>
      <c r="R97" s="143">
        <f t="shared" si="5"/>
      </c>
      <c r="S97" s="148">
        <f t="shared" si="3"/>
        <v>0</v>
      </c>
      <c r="T97" s="40"/>
      <c r="U97" s="41"/>
      <c r="V97" s="41"/>
      <c r="W97" s="41"/>
      <c r="X97" s="40"/>
      <c r="Y97" s="40"/>
      <c r="Z97" s="40"/>
      <c r="AA97" s="40"/>
      <c r="AB97" s="40"/>
      <c r="AC97" s="40"/>
      <c r="AD97" s="40"/>
      <c r="AE97" s="40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s="1" customFormat="1" ht="30" customHeight="1">
      <c r="A98" s="61">
        <v>95</v>
      </c>
      <c r="B98" s="136"/>
      <c r="C98" s="75"/>
      <c r="D98" s="76"/>
      <c r="E98" s="76"/>
      <c r="F98" s="83"/>
      <c r="G98" s="83"/>
      <c r="H98" s="65"/>
      <c r="I98" s="65"/>
      <c r="J98" s="65"/>
      <c r="K98" s="65"/>
      <c r="L98" s="66"/>
      <c r="M98" s="65"/>
      <c r="N98" s="68"/>
      <c r="O98" s="65"/>
      <c r="P98" s="68"/>
      <c r="Q98" s="142">
        <f t="shared" si="4"/>
      </c>
      <c r="R98" s="143">
        <f t="shared" si="5"/>
      </c>
      <c r="S98" s="148">
        <f t="shared" si="3"/>
        <v>0</v>
      </c>
      <c r="T98" s="40"/>
      <c r="U98" s="41"/>
      <c r="V98" s="41"/>
      <c r="W98" s="41"/>
      <c r="X98" s="40"/>
      <c r="Y98" s="40"/>
      <c r="Z98" s="40"/>
      <c r="AA98" s="40"/>
      <c r="AB98" s="40"/>
      <c r="AC98" s="40"/>
      <c r="AD98" s="40"/>
      <c r="AE98" s="40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s="1" customFormat="1" ht="30" customHeight="1">
      <c r="A99" s="61">
        <v>96</v>
      </c>
      <c r="B99" s="136"/>
      <c r="C99" s="75"/>
      <c r="D99" s="76"/>
      <c r="E99" s="76"/>
      <c r="F99" s="83"/>
      <c r="G99" s="83"/>
      <c r="H99" s="65"/>
      <c r="I99" s="65"/>
      <c r="J99" s="65"/>
      <c r="K99" s="65"/>
      <c r="L99" s="66"/>
      <c r="M99" s="65"/>
      <c r="N99" s="68"/>
      <c r="O99" s="65"/>
      <c r="P99" s="68"/>
      <c r="Q99" s="142">
        <f t="shared" si="4"/>
      </c>
      <c r="R99" s="143">
        <f t="shared" si="5"/>
      </c>
      <c r="S99" s="148">
        <f t="shared" si="3"/>
        <v>0</v>
      </c>
      <c r="T99" s="40"/>
      <c r="U99" s="41"/>
      <c r="V99" s="41"/>
      <c r="W99" s="41"/>
      <c r="X99" s="40"/>
      <c r="Y99" s="40"/>
      <c r="Z99" s="40"/>
      <c r="AA99" s="40"/>
      <c r="AB99" s="40"/>
      <c r="AC99" s="40"/>
      <c r="AD99" s="40"/>
      <c r="AE99" s="40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s="1" customFormat="1" ht="30" customHeight="1">
      <c r="A100" s="61">
        <v>97</v>
      </c>
      <c r="B100" s="136"/>
      <c r="C100" s="75"/>
      <c r="D100" s="76"/>
      <c r="E100" s="76"/>
      <c r="F100" s="83"/>
      <c r="G100" s="83"/>
      <c r="H100" s="65"/>
      <c r="I100" s="65"/>
      <c r="J100" s="65"/>
      <c r="K100" s="65"/>
      <c r="L100" s="66"/>
      <c r="M100" s="65"/>
      <c r="N100" s="68"/>
      <c r="O100" s="65"/>
      <c r="P100" s="68"/>
      <c r="Q100" s="142">
        <f t="shared" si="4"/>
      </c>
      <c r="R100" s="143">
        <f t="shared" si="5"/>
      </c>
      <c r="S100" s="148">
        <f t="shared" si="3"/>
        <v>0</v>
      </c>
      <c r="T100" s="40"/>
      <c r="U100" s="41"/>
      <c r="V100" s="41"/>
      <c r="W100" s="41"/>
      <c r="X100" s="40"/>
      <c r="Y100" s="40"/>
      <c r="Z100" s="40"/>
      <c r="AA100" s="40"/>
      <c r="AB100" s="40"/>
      <c r="AC100" s="40"/>
      <c r="AD100" s="40"/>
      <c r="AE100" s="40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s="1" customFormat="1" ht="30" customHeight="1">
      <c r="A101" s="61">
        <v>98</v>
      </c>
      <c r="B101" s="136"/>
      <c r="C101" s="75"/>
      <c r="D101" s="76"/>
      <c r="E101" s="76"/>
      <c r="F101" s="83"/>
      <c r="G101" s="83"/>
      <c r="H101" s="65"/>
      <c r="I101" s="65"/>
      <c r="J101" s="65"/>
      <c r="K101" s="65"/>
      <c r="L101" s="66"/>
      <c r="M101" s="65"/>
      <c r="N101" s="68"/>
      <c r="O101" s="65"/>
      <c r="P101" s="68"/>
      <c r="Q101" s="142">
        <f t="shared" si="4"/>
      </c>
      <c r="R101" s="143">
        <f t="shared" si="5"/>
      </c>
      <c r="S101" s="148">
        <f t="shared" si="3"/>
        <v>0</v>
      </c>
      <c r="T101" s="40"/>
      <c r="U101" s="41"/>
      <c r="V101" s="41"/>
      <c r="W101" s="41"/>
      <c r="X101" s="40"/>
      <c r="Y101" s="40"/>
      <c r="Z101" s="40"/>
      <c r="AA101" s="40"/>
      <c r="AB101" s="40"/>
      <c r="AC101" s="40"/>
      <c r="AD101" s="40"/>
      <c r="AE101" s="40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s="1" customFormat="1" ht="30" customHeight="1">
      <c r="A102" s="61">
        <v>99</v>
      </c>
      <c r="B102" s="136"/>
      <c r="C102" s="75"/>
      <c r="D102" s="76"/>
      <c r="E102" s="76"/>
      <c r="F102" s="83"/>
      <c r="G102" s="83"/>
      <c r="H102" s="65"/>
      <c r="I102" s="65"/>
      <c r="J102" s="65"/>
      <c r="K102" s="65"/>
      <c r="L102" s="66"/>
      <c r="M102" s="65"/>
      <c r="N102" s="68"/>
      <c r="O102" s="65"/>
      <c r="P102" s="68"/>
      <c r="Q102" s="142">
        <f t="shared" si="4"/>
      </c>
      <c r="R102" s="143">
        <f t="shared" si="5"/>
      </c>
      <c r="S102" s="148">
        <f t="shared" si="3"/>
        <v>0</v>
      </c>
      <c r="T102" s="40"/>
      <c r="U102" s="41"/>
      <c r="V102" s="41"/>
      <c r="W102" s="41"/>
      <c r="X102" s="40"/>
      <c r="Y102" s="40"/>
      <c r="Z102" s="40"/>
      <c r="AA102" s="40"/>
      <c r="AB102" s="40"/>
      <c r="AC102" s="40"/>
      <c r="AD102" s="40"/>
      <c r="AE102" s="40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s="3" customFormat="1" ht="30" customHeight="1" thickBot="1">
      <c r="A103" s="93">
        <v>100</v>
      </c>
      <c r="B103" s="137"/>
      <c r="C103" s="94"/>
      <c r="D103" s="95"/>
      <c r="E103" s="95"/>
      <c r="F103" s="96"/>
      <c r="G103" s="97"/>
      <c r="H103" s="98"/>
      <c r="I103" s="98"/>
      <c r="J103" s="98"/>
      <c r="K103" s="129"/>
      <c r="L103" s="128"/>
      <c r="M103" s="98"/>
      <c r="N103" s="104"/>
      <c r="O103" s="98"/>
      <c r="P103" s="104"/>
      <c r="Q103" s="146">
        <f t="shared" si="4"/>
      </c>
      <c r="R103" s="147">
        <f t="shared" si="5"/>
      </c>
      <c r="S103" s="148">
        <f t="shared" si="3"/>
        <v>0</v>
      </c>
      <c r="T103" s="40"/>
      <c r="U103" s="41"/>
      <c r="V103" s="41"/>
      <c r="W103" s="41"/>
      <c r="X103" s="40"/>
      <c r="Y103" s="40"/>
      <c r="Z103" s="40"/>
      <c r="AA103" s="40"/>
      <c r="AB103" s="40"/>
      <c r="AC103" s="40"/>
      <c r="AD103" s="40"/>
      <c r="AE103" s="40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</row>
    <row r="104" spans="1:47" s="4" customFormat="1" ht="33.75" customHeight="1" thickBot="1" thickTop="1">
      <c r="A104" s="26"/>
      <c r="B104"/>
      <c r="C104" s="26"/>
      <c r="D104" s="26"/>
      <c r="E104" s="26"/>
      <c r="Q104" s="16"/>
      <c r="S104" s="149">
        <f>SUM(S4:S103)</f>
        <v>0</v>
      </c>
      <c r="W104" s="60"/>
      <c r="X104" s="36"/>
      <c r="Y104" s="37"/>
      <c r="Z104" s="37"/>
      <c r="AA104" s="37"/>
      <c r="AB104" s="36"/>
      <c r="AC104" s="36"/>
      <c r="AD104" s="36"/>
      <c r="AE104" s="36"/>
      <c r="AF104" s="36"/>
      <c r="AG104" s="36"/>
      <c r="AH104" s="36"/>
      <c r="AI104" s="36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</row>
    <row r="105" spans="2:47" s="7" customFormat="1" ht="27.75" customHeight="1" thickBot="1" thickTop="1">
      <c r="B105"/>
      <c r="C105" s="166" t="s">
        <v>64</v>
      </c>
      <c r="D105" s="167"/>
      <c r="E105" s="167"/>
      <c r="F105" s="168"/>
      <c r="G105" s="169"/>
      <c r="H105" s="20"/>
      <c r="I105" s="20"/>
      <c r="J105" s="20"/>
      <c r="K105" s="20"/>
      <c r="L105" s="20"/>
      <c r="M105" s="20"/>
      <c r="N105" s="20"/>
      <c r="O105" s="20"/>
      <c r="P105" s="20"/>
      <c r="Q105" s="35"/>
      <c r="R105" s="20"/>
      <c r="S105" s="35"/>
      <c r="W105" s="31"/>
      <c r="X105" s="30"/>
      <c r="Y105" s="43"/>
      <c r="Z105" s="43"/>
      <c r="AA105" s="43"/>
      <c r="AB105" s="30"/>
      <c r="AC105" s="30"/>
      <c r="AD105" s="30"/>
      <c r="AE105" s="30"/>
      <c r="AF105" s="30"/>
      <c r="AG105" s="30"/>
      <c r="AH105" s="30"/>
      <c r="AI105" s="30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</row>
    <row r="106" spans="1:47" s="7" customFormat="1" ht="21" customHeight="1" thickTop="1">
      <c r="A106" s="23"/>
      <c r="B106"/>
      <c r="C106" s="23"/>
      <c r="D106" s="23"/>
      <c r="E106" s="23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35"/>
      <c r="R106" s="20"/>
      <c r="S106" s="35"/>
      <c r="W106" s="32"/>
      <c r="X106" s="30"/>
      <c r="Y106" s="43"/>
      <c r="Z106" s="43"/>
      <c r="AA106" s="43"/>
      <c r="AB106" s="30"/>
      <c r="AC106" s="30"/>
      <c r="AD106" s="30"/>
      <c r="AE106" s="30"/>
      <c r="AF106" s="30"/>
      <c r="AG106" s="30"/>
      <c r="AH106" s="30"/>
      <c r="AI106" s="30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</row>
    <row r="107" spans="2:47" s="7" customFormat="1" ht="27.75" customHeight="1">
      <c r="B107" s="20" t="s">
        <v>45</v>
      </c>
      <c r="C107" s="20"/>
      <c r="D107" s="20"/>
      <c r="E107" s="20"/>
      <c r="F107" s="20"/>
      <c r="G107" s="20"/>
      <c r="H107" s="20"/>
      <c r="I107" s="20"/>
      <c r="J107" s="23" t="s">
        <v>66</v>
      </c>
      <c r="K107" s="20"/>
      <c r="L107" s="23"/>
      <c r="M107" s="20"/>
      <c r="N107" s="20"/>
      <c r="O107" s="23"/>
      <c r="P107" s="22"/>
      <c r="Q107" s="105"/>
      <c r="R107" s="23"/>
      <c r="S107" s="105"/>
      <c r="T107" s="44"/>
      <c r="U107" s="44"/>
      <c r="V107" s="44"/>
      <c r="W107" s="31"/>
      <c r="X107" s="30"/>
      <c r="Y107" s="43"/>
      <c r="Z107" s="43"/>
      <c r="AA107" s="43"/>
      <c r="AB107" s="30"/>
      <c r="AC107" s="30"/>
      <c r="AD107" s="30"/>
      <c r="AE107" s="30"/>
      <c r="AF107" s="30"/>
      <c r="AG107" s="30"/>
      <c r="AH107" s="30"/>
      <c r="AI107" s="30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</row>
    <row r="108" spans="2:47" s="7" customFormat="1" ht="35.25" customHeight="1">
      <c r="B108"/>
      <c r="C108" s="20"/>
      <c r="D108" s="21"/>
      <c r="E108" s="20"/>
      <c r="F108" s="178" t="s">
        <v>65</v>
      </c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R108" s="141"/>
      <c r="S108" s="141"/>
      <c r="T108" s="141"/>
      <c r="U108" s="141"/>
      <c r="V108" s="141"/>
      <c r="W108" s="141"/>
      <c r="X108" s="30"/>
      <c r="Y108" s="43"/>
      <c r="Z108" s="43"/>
      <c r="AA108" s="43"/>
      <c r="AB108" s="30"/>
      <c r="AC108" s="30"/>
      <c r="AD108" s="30"/>
      <c r="AE108" s="30"/>
      <c r="AF108" s="30"/>
      <c r="AG108" s="30"/>
      <c r="AH108" s="30"/>
      <c r="AI108" s="30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</row>
    <row r="109" spans="2:47" s="7" customFormat="1" ht="33" customHeight="1">
      <c r="B109" s="153" t="s">
        <v>46</v>
      </c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58"/>
      <c r="W109" s="33"/>
      <c r="X109" s="30"/>
      <c r="Y109" s="43"/>
      <c r="Z109" s="43"/>
      <c r="AA109" s="43"/>
      <c r="AB109" s="30"/>
      <c r="AC109" s="30"/>
      <c r="AD109" s="30"/>
      <c r="AE109" s="30"/>
      <c r="AF109" s="30"/>
      <c r="AG109" s="30"/>
      <c r="AH109" s="30"/>
      <c r="AI109" s="30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</row>
    <row r="110" spans="2:47" s="8" customFormat="1" ht="33" customHeight="1">
      <c r="B110" s="153" t="s">
        <v>47</v>
      </c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58"/>
      <c r="W110" s="34"/>
      <c r="X110" s="45"/>
      <c r="Y110" s="46"/>
      <c r="Z110" s="46"/>
      <c r="AA110" s="46"/>
      <c r="AB110" s="45"/>
      <c r="AC110" s="45"/>
      <c r="AD110" s="45"/>
      <c r="AE110" s="45"/>
      <c r="AF110" s="45"/>
      <c r="AG110" s="45"/>
      <c r="AH110" s="45"/>
      <c r="AI110" s="45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</row>
    <row r="111" spans="2:47" s="13" customFormat="1" ht="15.75" customHeight="1">
      <c r="B11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W111" s="14"/>
      <c r="X111" s="47"/>
      <c r="Y111" s="48"/>
      <c r="Z111" s="48"/>
      <c r="AA111" s="48"/>
      <c r="AB111" s="47"/>
      <c r="AC111" s="47"/>
      <c r="AD111" s="47"/>
      <c r="AE111" s="47"/>
      <c r="AF111" s="47"/>
      <c r="AG111" s="47"/>
      <c r="AH111" s="47"/>
      <c r="AI111" s="47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</row>
    <row r="112" spans="2:47" s="13" customFormat="1" ht="27.75" customHeight="1">
      <c r="B112"/>
      <c r="C112" s="58"/>
      <c r="D112" s="58"/>
      <c r="E112" s="58"/>
      <c r="F112" s="156" t="s">
        <v>48</v>
      </c>
      <c r="G112" s="156"/>
      <c r="H112" s="156"/>
      <c r="I112" s="156"/>
      <c r="J112" s="156"/>
      <c r="K112" s="156"/>
      <c r="L112" s="156"/>
      <c r="M112" s="58"/>
      <c r="N112" s="58"/>
      <c r="O112" s="58"/>
      <c r="P112" s="58"/>
      <c r="Q112" s="35"/>
      <c r="R112" s="58"/>
      <c r="S112" s="35"/>
      <c r="W112" s="14"/>
      <c r="X112" s="47"/>
      <c r="Y112" s="48"/>
      <c r="Z112" s="48"/>
      <c r="AA112" s="48"/>
      <c r="AB112" s="47"/>
      <c r="AC112" s="47"/>
      <c r="AD112" s="47"/>
      <c r="AE112" s="47"/>
      <c r="AF112" s="47"/>
      <c r="AG112" s="47"/>
      <c r="AH112" s="47"/>
      <c r="AI112" s="47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</row>
    <row r="113" spans="2:47" s="13" customFormat="1" ht="33" customHeight="1">
      <c r="B113"/>
      <c r="C113" s="25" t="s">
        <v>49</v>
      </c>
      <c r="D113" s="25"/>
      <c r="E113" s="59"/>
      <c r="F113" s="156"/>
      <c r="G113" s="156"/>
      <c r="H113" s="156"/>
      <c r="I113" s="156"/>
      <c r="J113" s="156"/>
      <c r="K113" s="156"/>
      <c r="L113" s="156"/>
      <c r="M113" s="20"/>
      <c r="N113" s="20"/>
      <c r="O113" s="24"/>
      <c r="P113" s="20"/>
      <c r="Q113" s="35"/>
      <c r="R113" s="20"/>
      <c r="S113" s="108"/>
      <c r="T113" s="8"/>
      <c r="U113" s="8"/>
      <c r="V113" s="8"/>
      <c r="W113" s="14"/>
      <c r="X113" s="47"/>
      <c r="Y113" s="48"/>
      <c r="Z113" s="48"/>
      <c r="AA113" s="48"/>
      <c r="AB113" s="47"/>
      <c r="AC113" s="47"/>
      <c r="AD113" s="47"/>
      <c r="AE113" s="47"/>
      <c r="AF113" s="47"/>
      <c r="AG113" s="47"/>
      <c r="AH113" s="47"/>
      <c r="AI113" s="47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</row>
    <row r="114" spans="2:47" s="13" customFormat="1" ht="33" customHeight="1">
      <c r="B114"/>
      <c r="C114" s="25" t="s">
        <v>50</v>
      </c>
      <c r="D114" s="21"/>
      <c r="E114" s="25"/>
      <c r="F114" s="25"/>
      <c r="G114" s="157" t="s">
        <v>51</v>
      </c>
      <c r="H114" s="157"/>
      <c r="I114" s="157"/>
      <c r="J114"/>
      <c r="K114"/>
      <c r="L114"/>
      <c r="M114"/>
      <c r="N114" s="20"/>
      <c r="O114" s="24"/>
      <c r="P114" s="20"/>
      <c r="Q114" s="35"/>
      <c r="R114" s="20"/>
      <c r="S114" s="108"/>
      <c r="T114" s="8"/>
      <c r="U114" s="8"/>
      <c r="V114" s="8"/>
      <c r="W114" s="14"/>
      <c r="X114" s="47"/>
      <c r="Y114" s="48"/>
      <c r="Z114" s="48"/>
      <c r="AA114" s="48"/>
      <c r="AB114" s="47"/>
      <c r="AC114" s="47"/>
      <c r="AD114" s="47"/>
      <c r="AE114" s="47"/>
      <c r="AF114" s="47"/>
      <c r="AG114" s="47"/>
      <c r="AH114" s="47"/>
      <c r="AI114" s="47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</row>
    <row r="115" spans="2:47" s="13" customFormat="1" ht="33" customHeight="1">
      <c r="B115"/>
      <c r="C115" s="25"/>
      <c r="D115" s="21"/>
      <c r="E115" s="25"/>
      <c r="F115" s="25"/>
      <c r="G115" s="155" t="s">
        <v>52</v>
      </c>
      <c r="H115" s="155"/>
      <c r="I115" s="155"/>
      <c r="J115"/>
      <c r="K115"/>
      <c r="L115"/>
      <c r="M115"/>
      <c r="N115" s="20"/>
      <c r="O115" s="24"/>
      <c r="P115" s="20"/>
      <c r="Q115" s="35"/>
      <c r="R115" s="20"/>
      <c r="S115" s="108"/>
      <c r="T115" s="8"/>
      <c r="U115" s="8"/>
      <c r="V115" s="8"/>
      <c r="W115" s="14"/>
      <c r="X115" s="47"/>
      <c r="Y115" s="48"/>
      <c r="Z115" s="48"/>
      <c r="AA115" s="48"/>
      <c r="AB115" s="47"/>
      <c r="AC115" s="47"/>
      <c r="AD115" s="47"/>
      <c r="AE115" s="47"/>
      <c r="AF115" s="47"/>
      <c r="AG115" s="47"/>
      <c r="AH115" s="47"/>
      <c r="AI115" s="47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</row>
    <row r="116" spans="2:47" s="13" customFormat="1" ht="33" customHeight="1">
      <c r="B116"/>
      <c r="C116" s="25"/>
      <c r="D116" s="25"/>
      <c r="E116" s="12"/>
      <c r="F116" s="12"/>
      <c r="G116" s="27" t="s">
        <v>53</v>
      </c>
      <c r="H116" s="12"/>
      <c r="I116" s="12"/>
      <c r="N116"/>
      <c r="O116"/>
      <c r="P116"/>
      <c r="Q116" s="19"/>
      <c r="R116"/>
      <c r="S116" s="19"/>
      <c r="T116" s="12"/>
      <c r="U116" s="12"/>
      <c r="V116" s="12"/>
      <c r="X116" s="47"/>
      <c r="Y116" s="48"/>
      <c r="Z116" s="48"/>
      <c r="AA116" s="48"/>
      <c r="AB116" s="47"/>
      <c r="AC116" s="47"/>
      <c r="AD116" s="47"/>
      <c r="AE116" s="47"/>
      <c r="AF116" s="47"/>
      <c r="AG116" s="47"/>
      <c r="AH116" s="47"/>
      <c r="AI116" s="47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</row>
    <row r="117" spans="2:47" s="13" customFormat="1" ht="33" customHeight="1">
      <c r="B117"/>
      <c r="C117" s="12"/>
      <c r="D117" s="12"/>
      <c r="E117" s="10"/>
      <c r="F117" s="10"/>
      <c r="G117" s="28" t="s">
        <v>54</v>
      </c>
      <c r="H117" s="29"/>
      <c r="I117" s="29"/>
      <c r="J117" s="29"/>
      <c r="K117" s="29"/>
      <c r="L117" s="29"/>
      <c r="M117" s="29"/>
      <c r="Q117" s="17"/>
      <c r="S117" s="17"/>
      <c r="T117" s="9"/>
      <c r="U117" s="9"/>
      <c r="V117" s="9"/>
      <c r="X117" s="47"/>
      <c r="Y117" s="48"/>
      <c r="Z117" s="48"/>
      <c r="AA117" s="48"/>
      <c r="AB117" s="47"/>
      <c r="AC117" s="47"/>
      <c r="AD117" s="47"/>
      <c r="AE117" s="47"/>
      <c r="AF117" s="47"/>
      <c r="AG117" s="47"/>
      <c r="AH117" s="47"/>
      <c r="AI117" s="47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</row>
    <row r="118" spans="2:47" s="13" customFormat="1" ht="33" customHeight="1">
      <c r="B118"/>
      <c r="C118" s="10"/>
      <c r="D118" s="10"/>
      <c r="G118" s="24" t="s">
        <v>55</v>
      </c>
      <c r="N118" s="29"/>
      <c r="O118" s="10"/>
      <c r="P118" s="29"/>
      <c r="Q118" s="106"/>
      <c r="R118" s="29"/>
      <c r="S118" s="18"/>
      <c r="T118" s="10"/>
      <c r="U118" s="10"/>
      <c r="V118" s="10"/>
      <c r="X118" s="47"/>
      <c r="Y118" s="48"/>
      <c r="Z118" s="48"/>
      <c r="AA118" s="48"/>
      <c r="AB118" s="47"/>
      <c r="AC118" s="47"/>
      <c r="AD118" s="47"/>
      <c r="AE118" s="47"/>
      <c r="AF118" s="47"/>
      <c r="AG118" s="47"/>
      <c r="AH118" s="47"/>
      <c r="AI118" s="47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</row>
    <row r="119" spans="2:47" s="13" customFormat="1" ht="33" customHeight="1">
      <c r="B119"/>
      <c r="D119" s="15"/>
      <c r="G119" s="24"/>
      <c r="Q119" s="17"/>
      <c r="S119" s="17"/>
      <c r="W119" s="14"/>
      <c r="X119" s="47"/>
      <c r="Y119" s="48"/>
      <c r="Z119" s="48"/>
      <c r="AA119" s="48"/>
      <c r="AB119" s="47"/>
      <c r="AC119" s="47"/>
      <c r="AD119" s="47"/>
      <c r="AE119" s="47"/>
      <c r="AF119" s="47"/>
      <c r="AG119" s="47"/>
      <c r="AH119" s="47"/>
      <c r="AI119" s="47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</row>
    <row r="121" ht="13.5">
      <c r="R121" s="119"/>
    </row>
    <row r="122" spans="16:17" ht="33.75" customHeight="1">
      <c r="P122" s="112" t="s">
        <v>56</v>
      </c>
      <c r="Q122" s="109" t="s">
        <v>57</v>
      </c>
    </row>
    <row r="123" spans="16:17" ht="17.25">
      <c r="P123" s="113" t="s">
        <v>58</v>
      </c>
      <c r="Q123" s="110" t="s">
        <v>59</v>
      </c>
    </row>
    <row r="124" spans="16:17" ht="17.25">
      <c r="P124" s="113" t="s">
        <v>42</v>
      </c>
      <c r="Q124" s="110" t="s">
        <v>60</v>
      </c>
    </row>
    <row r="125" spans="16:17" ht="17.25">
      <c r="P125" s="113" t="s">
        <v>43</v>
      </c>
      <c r="Q125" s="110" t="s">
        <v>61</v>
      </c>
    </row>
    <row r="126" spans="16:17" ht="17.25">
      <c r="P126" s="113" t="s">
        <v>44</v>
      </c>
      <c r="Q126" s="110" t="s">
        <v>62</v>
      </c>
    </row>
    <row r="127" spans="16:17" ht="17.25">
      <c r="P127" s="113"/>
      <c r="Q127" s="111"/>
    </row>
    <row r="128" spans="16:17" ht="17.25">
      <c r="P128" s="114"/>
      <c r="Q128" s="81"/>
    </row>
    <row r="133" spans="2:47" ht="13.5">
      <c r="B133" s="117"/>
      <c r="C133" s="117"/>
      <c r="Q133" s="117"/>
      <c r="S133" s="117"/>
      <c r="V133" s="120"/>
      <c r="W133" s="121"/>
      <c r="X133" s="121"/>
      <c r="Z133" s="120"/>
      <c r="AA133" s="120"/>
      <c r="AH133" s="122"/>
      <c r="AI133" s="122"/>
      <c r="AT133" s="117"/>
      <c r="AU133" s="117"/>
    </row>
    <row r="134" spans="2:47" ht="13.5">
      <c r="B134" s="117"/>
      <c r="C134" s="117"/>
      <c r="Q134" s="117"/>
      <c r="S134" s="117"/>
      <c r="V134" s="120"/>
      <c r="W134" s="121"/>
      <c r="X134" s="121"/>
      <c r="Z134" s="120"/>
      <c r="AA134" s="120"/>
      <c r="AH134" s="122"/>
      <c r="AI134" s="122"/>
      <c r="AT134" s="117"/>
      <c r="AU134" s="117"/>
    </row>
    <row r="135" spans="19:47" ht="13.5">
      <c r="S135" s="117"/>
      <c r="V135" s="120"/>
      <c r="W135" s="121"/>
      <c r="X135" s="121"/>
      <c r="Z135" s="120"/>
      <c r="AA135" s="120"/>
      <c r="AH135" s="122"/>
      <c r="AI135" s="122"/>
      <c r="AT135" s="117"/>
      <c r="AU135" s="117"/>
    </row>
    <row r="136" spans="19:47" ht="13.5">
      <c r="S136" s="117"/>
      <c r="V136" s="120"/>
      <c r="W136" s="121"/>
      <c r="X136" s="121"/>
      <c r="Z136" s="120"/>
      <c r="AA136" s="120"/>
      <c r="AH136" s="122"/>
      <c r="AI136" s="122"/>
      <c r="AT136" s="117"/>
      <c r="AU136" s="117"/>
    </row>
    <row r="137" spans="19:47" ht="13.5">
      <c r="S137" s="117"/>
      <c r="V137" s="120"/>
      <c r="W137" s="121"/>
      <c r="X137" s="121"/>
      <c r="Z137" s="120"/>
      <c r="AA137" s="120"/>
      <c r="AH137" s="122"/>
      <c r="AI137" s="122"/>
      <c r="AT137" s="117"/>
      <c r="AU137" s="117"/>
    </row>
    <row r="138" spans="19:47" ht="13.5">
      <c r="S138" s="117"/>
      <c r="V138" s="120"/>
      <c r="W138" s="121"/>
      <c r="X138" s="121"/>
      <c r="Z138" s="120"/>
      <c r="AA138" s="120"/>
      <c r="AH138" s="122"/>
      <c r="AI138" s="122"/>
      <c r="AT138" s="117"/>
      <c r="AU138" s="117"/>
    </row>
    <row r="139" spans="19:47" ht="13.5">
      <c r="S139" s="117"/>
      <c r="V139" s="120"/>
      <c r="W139" s="121"/>
      <c r="X139" s="121"/>
      <c r="Z139" s="120"/>
      <c r="AA139" s="120"/>
      <c r="AH139" s="122"/>
      <c r="AI139" s="122"/>
      <c r="AT139" s="117"/>
      <c r="AU139" s="117"/>
    </row>
  </sheetData>
  <sheetProtection/>
  <mergeCells count="28">
    <mergeCell ref="B110:R110"/>
    <mergeCell ref="A2:A3"/>
    <mergeCell ref="E2:E3"/>
    <mergeCell ref="F2:F3"/>
    <mergeCell ref="C2:C3"/>
    <mergeCell ref="D2:D3"/>
    <mergeCell ref="B2:B3"/>
    <mergeCell ref="J2:J3"/>
    <mergeCell ref="F108:P108"/>
    <mergeCell ref="L2:L3"/>
    <mergeCell ref="R2:R3"/>
    <mergeCell ref="P2:P3"/>
    <mergeCell ref="C105:G105"/>
    <mergeCell ref="Q2:Q3"/>
    <mergeCell ref="K2:K3"/>
    <mergeCell ref="H2:H3"/>
    <mergeCell ref="I2:I3"/>
    <mergeCell ref="M2:M3"/>
    <mergeCell ref="B109:R109"/>
    <mergeCell ref="A1:S1"/>
    <mergeCell ref="G115:I115"/>
    <mergeCell ref="F112:L112"/>
    <mergeCell ref="G114:I114"/>
    <mergeCell ref="F113:L113"/>
    <mergeCell ref="G2:G3"/>
    <mergeCell ref="O2:O3"/>
    <mergeCell ref="N2:N3"/>
    <mergeCell ref="S2:S3"/>
  </mergeCells>
  <printOptions/>
  <pageMargins left="0.7874015748031497" right="0.7874015748031497" top="0.5118110236220472" bottom="0.31496062992125984" header="0.31496062992125984" footer="0.31496062992125984"/>
  <pageSetup fitToHeight="6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Q64"/>
  <sheetViews>
    <sheetView tabSelected="1" view="pageBreakPreview" zoomScale="70" zoomScaleSheetLayoutView="70" zoomScalePageLayoutView="0" workbookViewId="0" topLeftCell="A1">
      <selection activeCell="C10" sqref="C10"/>
    </sheetView>
  </sheetViews>
  <sheetFormatPr defaultColWidth="10.125" defaultRowHeight="13.5"/>
  <cols>
    <col min="1" max="1" width="9.875" style="53" customWidth="1"/>
    <col min="2" max="2" width="22.875" style="53" customWidth="1"/>
    <col min="3" max="3" width="22.25390625" style="54" customWidth="1"/>
    <col min="4" max="7" width="22.25390625" style="53" customWidth="1"/>
    <col min="8" max="8" width="9.50390625" style="53" customWidth="1"/>
    <col min="9" max="9" width="15.625" style="53" customWidth="1"/>
    <col min="10" max="11" width="9.50390625" style="53" customWidth="1"/>
    <col min="12" max="12" width="11.875" style="53" customWidth="1"/>
    <col min="13" max="13" width="10.25390625" style="53" customWidth="1"/>
    <col min="14" max="14" width="12.50390625" style="99" customWidth="1"/>
    <col min="15" max="15" width="10.25390625" style="53" customWidth="1"/>
    <col min="16" max="16" width="12.50390625" style="99" customWidth="1"/>
    <col min="17" max="18" width="16.25390625" style="53" customWidth="1"/>
    <col min="19" max="19" width="24.50390625" style="53" customWidth="1"/>
    <col min="20" max="20" width="10.125" style="55" customWidth="1"/>
    <col min="21" max="23" width="10.125" style="56" customWidth="1"/>
    <col min="24" max="31" width="10.125" style="55" customWidth="1"/>
    <col min="32" max="43" width="10.125" style="57" customWidth="1"/>
    <col min="44" max="16384" width="10.125" style="53" customWidth="1"/>
  </cols>
  <sheetData>
    <row r="1" spans="1:43" s="4" customFormat="1" ht="47.25" customHeight="1" thickBot="1">
      <c r="A1" s="154" t="s">
        <v>69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36"/>
      <c r="U1" s="37"/>
      <c r="V1" s="37"/>
      <c r="W1" s="37"/>
      <c r="X1" s="36"/>
      <c r="Y1" s="36"/>
      <c r="Z1" s="36"/>
      <c r="AA1" s="36"/>
      <c r="AB1" s="36"/>
      <c r="AC1" s="36"/>
      <c r="AD1" s="36"/>
      <c r="AE1" s="36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</row>
    <row r="2" spans="1:43" s="6" customFormat="1" ht="33" customHeight="1" thickTop="1">
      <c r="A2" s="174"/>
      <c r="B2" s="176" t="s">
        <v>63</v>
      </c>
      <c r="C2" s="158" t="s">
        <v>9</v>
      </c>
      <c r="D2" s="158" t="s">
        <v>3</v>
      </c>
      <c r="E2" s="158" t="s">
        <v>10</v>
      </c>
      <c r="F2" s="158" t="s">
        <v>11</v>
      </c>
      <c r="G2" s="158" t="s">
        <v>12</v>
      </c>
      <c r="H2" s="158" t="s">
        <v>13</v>
      </c>
      <c r="I2" s="158" t="s">
        <v>14</v>
      </c>
      <c r="J2" s="158" t="s">
        <v>15</v>
      </c>
      <c r="K2" s="172" t="s">
        <v>16</v>
      </c>
      <c r="L2" s="183" t="s">
        <v>26</v>
      </c>
      <c r="M2" s="158" t="s">
        <v>17</v>
      </c>
      <c r="N2" s="160" t="s">
        <v>18</v>
      </c>
      <c r="O2" s="158" t="s">
        <v>19</v>
      </c>
      <c r="P2" s="160" t="s">
        <v>20</v>
      </c>
      <c r="Q2" s="170" t="s">
        <v>21</v>
      </c>
      <c r="R2" s="181" t="s">
        <v>22</v>
      </c>
      <c r="S2" s="162" t="s">
        <v>23</v>
      </c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s="6" customFormat="1" ht="18.75" customHeight="1" thickBot="1">
      <c r="A3" s="175"/>
      <c r="B3" s="177"/>
      <c r="C3" s="159"/>
      <c r="D3" s="159"/>
      <c r="E3" s="159"/>
      <c r="F3" s="159"/>
      <c r="G3" s="159"/>
      <c r="H3" s="159"/>
      <c r="I3" s="159"/>
      <c r="J3" s="159"/>
      <c r="K3" s="173"/>
      <c r="L3" s="184"/>
      <c r="M3" s="159"/>
      <c r="N3" s="161"/>
      <c r="O3" s="159"/>
      <c r="P3" s="161"/>
      <c r="Q3" s="171"/>
      <c r="R3" s="182"/>
      <c r="S3" s="163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3" s="1" customFormat="1" ht="27.75" customHeight="1" thickTop="1">
      <c r="A4" s="61">
        <v>1</v>
      </c>
      <c r="B4" s="66">
        <v>1234567</v>
      </c>
      <c r="C4" s="62" t="s">
        <v>70</v>
      </c>
      <c r="D4" s="63" t="s">
        <v>27</v>
      </c>
      <c r="E4" s="63" t="s">
        <v>28</v>
      </c>
      <c r="F4" s="63" t="s">
        <v>29</v>
      </c>
      <c r="G4" s="63" t="s">
        <v>30</v>
      </c>
      <c r="H4" s="64" t="s">
        <v>0</v>
      </c>
      <c r="I4" s="65" t="s">
        <v>24</v>
      </c>
      <c r="J4" s="65" t="s">
        <v>25</v>
      </c>
      <c r="K4" s="65" t="s">
        <v>68</v>
      </c>
      <c r="L4" s="66">
        <v>2</v>
      </c>
      <c r="M4" s="67">
        <v>5</v>
      </c>
      <c r="N4" s="68">
        <v>40009</v>
      </c>
      <c r="O4" s="65"/>
      <c r="P4" s="68"/>
      <c r="Q4" s="144">
        <f>IF(OR(K4="C",K4="B"),28000,IF(K4="A",22000,""))</f>
        <v>28000</v>
      </c>
      <c r="R4" s="145">
        <f>IF(ISBLANK(L4),"",VLOOKUP(L4,$V$4:$W$10,2,FALSE))</f>
        <v>3000</v>
      </c>
      <c r="S4" s="150">
        <f>SUM(Q4:R4)</f>
        <v>31000</v>
      </c>
      <c r="T4" s="40"/>
      <c r="U4" s="123" t="s">
        <v>4</v>
      </c>
      <c r="V4" s="124">
        <v>1</v>
      </c>
      <c r="W4" s="125">
        <v>2000</v>
      </c>
      <c r="X4" s="40"/>
      <c r="Y4" s="40"/>
      <c r="Z4" s="40"/>
      <c r="AA4" s="40"/>
      <c r="AB4" s="40"/>
      <c r="AC4" s="40"/>
      <c r="AD4" s="40"/>
      <c r="AE4" s="40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1" customFormat="1" ht="27.75" customHeight="1">
      <c r="A5" s="61">
        <v>2</v>
      </c>
      <c r="B5" s="66">
        <v>1234568</v>
      </c>
      <c r="C5" s="62" t="s">
        <v>70</v>
      </c>
      <c r="D5" s="63" t="s">
        <v>27</v>
      </c>
      <c r="E5" s="63" t="s">
        <v>28</v>
      </c>
      <c r="F5" s="63" t="s">
        <v>29</v>
      </c>
      <c r="G5" s="63" t="s">
        <v>30</v>
      </c>
      <c r="H5" s="64" t="s">
        <v>31</v>
      </c>
      <c r="I5" s="65" t="s">
        <v>32</v>
      </c>
      <c r="J5" s="65" t="s">
        <v>33</v>
      </c>
      <c r="K5" s="65" t="s">
        <v>34</v>
      </c>
      <c r="L5" s="66">
        <v>3</v>
      </c>
      <c r="M5" s="65" t="s">
        <v>41</v>
      </c>
      <c r="N5" s="68">
        <v>40754</v>
      </c>
      <c r="O5" s="65"/>
      <c r="P5" s="68"/>
      <c r="Q5" s="144">
        <f aca="true" t="shared" si="0" ref="Q5:Q16">IF(OR(K5="C",K5="B"),28000,IF(K5="A",22000,""))</f>
        <v>28000</v>
      </c>
      <c r="R5" s="145">
        <f aca="true" t="shared" si="1" ref="R5:R16">IF(ISBLANK(L5),"",VLOOKUP(L5,$V$4:$W$10,2,FALSE))</f>
        <v>4000</v>
      </c>
      <c r="S5" s="150">
        <f aca="true" t="shared" si="2" ref="S5:S28">SUM(Q5:R5)</f>
        <v>32000</v>
      </c>
      <c r="T5" s="40"/>
      <c r="U5" s="126" t="s">
        <v>5</v>
      </c>
      <c r="V5" s="50">
        <v>2</v>
      </c>
      <c r="W5" s="127">
        <v>3000</v>
      </c>
      <c r="X5" s="40"/>
      <c r="Y5" s="40"/>
      <c r="Z5" s="40"/>
      <c r="AA5" s="40"/>
      <c r="AB5" s="40"/>
      <c r="AC5" s="40"/>
      <c r="AD5" s="40"/>
      <c r="AE5" s="40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s="1" customFormat="1" ht="27.75" customHeight="1">
      <c r="A6" s="61">
        <v>3</v>
      </c>
      <c r="B6" s="66">
        <v>1234569</v>
      </c>
      <c r="C6" s="62" t="s">
        <v>70</v>
      </c>
      <c r="D6" s="63" t="s">
        <v>27</v>
      </c>
      <c r="E6" s="63" t="s">
        <v>28</v>
      </c>
      <c r="F6" s="63" t="s">
        <v>29</v>
      </c>
      <c r="G6" s="63" t="s">
        <v>30</v>
      </c>
      <c r="H6" s="64" t="s">
        <v>0</v>
      </c>
      <c r="I6" s="69" t="s">
        <v>35</v>
      </c>
      <c r="J6" s="69" t="s">
        <v>36</v>
      </c>
      <c r="K6" s="69" t="s">
        <v>1</v>
      </c>
      <c r="L6" s="70"/>
      <c r="M6" s="71" t="s">
        <v>39</v>
      </c>
      <c r="N6" s="100">
        <v>38546</v>
      </c>
      <c r="O6" s="69" t="s">
        <v>40</v>
      </c>
      <c r="P6" s="103">
        <v>40375</v>
      </c>
      <c r="Q6" s="144">
        <f t="shared" si="0"/>
        <v>22000</v>
      </c>
      <c r="R6" s="145">
        <f t="shared" si="1"/>
      </c>
      <c r="S6" s="150">
        <f t="shared" si="2"/>
        <v>22000</v>
      </c>
      <c r="T6" s="40"/>
      <c r="U6" s="126" t="s">
        <v>6</v>
      </c>
      <c r="V6" s="50">
        <v>3</v>
      </c>
      <c r="W6" s="127">
        <v>4000</v>
      </c>
      <c r="X6" s="40"/>
      <c r="Y6" s="40"/>
      <c r="Z6" s="40"/>
      <c r="AA6" s="40"/>
      <c r="AB6" s="40"/>
      <c r="AC6" s="40"/>
      <c r="AD6" s="40"/>
      <c r="AE6" s="40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s="1" customFormat="1" ht="27.75" customHeight="1">
      <c r="A7" s="61">
        <v>4</v>
      </c>
      <c r="B7" s="66">
        <v>1234570</v>
      </c>
      <c r="C7" s="62" t="s">
        <v>70</v>
      </c>
      <c r="D7" s="63" t="s">
        <v>27</v>
      </c>
      <c r="E7" s="63" t="s">
        <v>28</v>
      </c>
      <c r="F7" s="63" t="s">
        <v>29</v>
      </c>
      <c r="G7" s="63" t="s">
        <v>30</v>
      </c>
      <c r="H7" s="64" t="s">
        <v>0</v>
      </c>
      <c r="I7" s="72">
        <v>32356</v>
      </c>
      <c r="J7" s="64">
        <v>24</v>
      </c>
      <c r="K7" s="64" t="s">
        <v>2</v>
      </c>
      <c r="L7" s="64">
        <v>1</v>
      </c>
      <c r="M7" s="64"/>
      <c r="N7" s="72"/>
      <c r="O7" s="65"/>
      <c r="P7" s="68"/>
      <c r="Q7" s="144">
        <f t="shared" si="0"/>
        <v>28000</v>
      </c>
      <c r="R7" s="145">
        <f t="shared" si="1"/>
        <v>2000</v>
      </c>
      <c r="S7" s="150">
        <f t="shared" si="2"/>
        <v>30000</v>
      </c>
      <c r="T7" s="40"/>
      <c r="U7" s="126" t="s">
        <v>7</v>
      </c>
      <c r="V7" s="50">
        <v>4</v>
      </c>
      <c r="W7" s="127">
        <v>5000</v>
      </c>
      <c r="X7" s="40"/>
      <c r="Y7" s="40"/>
      <c r="Z7" s="40"/>
      <c r="AA7" s="40"/>
      <c r="AB7" s="40"/>
      <c r="AC7" s="40"/>
      <c r="AD7" s="40"/>
      <c r="AE7" s="40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s="1" customFormat="1" ht="27.75" customHeight="1" thickBot="1">
      <c r="A8" s="61">
        <v>5</v>
      </c>
      <c r="B8" s="66">
        <v>1234571</v>
      </c>
      <c r="C8" s="62" t="s">
        <v>70</v>
      </c>
      <c r="D8" s="63" t="s">
        <v>27</v>
      </c>
      <c r="E8" s="63" t="s">
        <v>28</v>
      </c>
      <c r="F8" s="63" t="s">
        <v>29</v>
      </c>
      <c r="G8" s="63" t="s">
        <v>30</v>
      </c>
      <c r="H8" s="64" t="s">
        <v>31</v>
      </c>
      <c r="I8" s="65" t="s">
        <v>37</v>
      </c>
      <c r="J8" s="65" t="s">
        <v>38</v>
      </c>
      <c r="K8" s="65" t="s">
        <v>2</v>
      </c>
      <c r="L8" s="73"/>
      <c r="M8" s="74"/>
      <c r="N8" s="101"/>
      <c r="O8" s="65"/>
      <c r="P8" s="68"/>
      <c r="Q8" s="144">
        <f t="shared" si="0"/>
        <v>28000</v>
      </c>
      <c r="R8" s="145">
        <f t="shared" si="1"/>
      </c>
      <c r="S8" s="150">
        <f t="shared" si="2"/>
        <v>28000</v>
      </c>
      <c r="T8" s="40"/>
      <c r="U8" s="126" t="s">
        <v>8</v>
      </c>
      <c r="V8" s="50">
        <v>5</v>
      </c>
      <c r="W8" s="127">
        <v>6000</v>
      </c>
      <c r="X8" s="40"/>
      <c r="Y8" s="40"/>
      <c r="Z8" s="40"/>
      <c r="AA8" s="40"/>
      <c r="AB8" s="40"/>
      <c r="AC8" s="40"/>
      <c r="AD8" s="40"/>
      <c r="AE8" s="40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s="2" customFormat="1" ht="27.75" customHeight="1" thickTop="1">
      <c r="A9" s="61">
        <v>6</v>
      </c>
      <c r="B9" s="66"/>
      <c r="C9" s="75"/>
      <c r="D9" s="76"/>
      <c r="E9" s="76"/>
      <c r="F9" s="76"/>
      <c r="G9" s="76"/>
      <c r="H9" s="65"/>
      <c r="I9" s="65"/>
      <c r="J9" s="65"/>
      <c r="K9" s="65"/>
      <c r="L9" s="67"/>
      <c r="M9" s="65"/>
      <c r="N9" s="68"/>
      <c r="O9" s="65"/>
      <c r="P9" s="68"/>
      <c r="Q9" s="144">
        <f t="shared" si="0"/>
      </c>
      <c r="R9" s="145">
        <f t="shared" si="1"/>
      </c>
      <c r="S9" s="150">
        <f t="shared" si="2"/>
        <v>0</v>
      </c>
      <c r="T9" s="40"/>
      <c r="U9" s="124"/>
      <c r="V9" s="124"/>
      <c r="W9" s="124"/>
      <c r="X9" s="40"/>
      <c r="Y9" s="40"/>
      <c r="Z9" s="40"/>
      <c r="AA9" s="40"/>
      <c r="AB9" s="40"/>
      <c r="AC9" s="40"/>
      <c r="AD9" s="40"/>
      <c r="AE9" s="40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s="1" customFormat="1" ht="27.75" customHeight="1">
      <c r="A10" s="77">
        <v>7</v>
      </c>
      <c r="B10" s="139"/>
      <c r="C10" s="78"/>
      <c r="D10" s="79"/>
      <c r="E10" s="79"/>
      <c r="F10" s="80"/>
      <c r="G10" s="80"/>
      <c r="H10" s="81"/>
      <c r="I10" s="81"/>
      <c r="J10" s="81"/>
      <c r="K10" s="81"/>
      <c r="L10" s="82"/>
      <c r="M10" s="81"/>
      <c r="N10" s="102"/>
      <c r="O10" s="81"/>
      <c r="P10" s="81"/>
      <c r="Q10" s="144">
        <f t="shared" si="0"/>
      </c>
      <c r="R10" s="145">
        <f t="shared" si="1"/>
      </c>
      <c r="S10" s="150">
        <f t="shared" si="2"/>
        <v>0</v>
      </c>
      <c r="T10" s="40"/>
      <c r="U10" s="50"/>
      <c r="V10" s="50"/>
      <c r="W10" s="50"/>
      <c r="X10" s="40"/>
      <c r="Y10" s="40"/>
      <c r="Z10" s="40"/>
      <c r="AA10" s="40"/>
      <c r="AB10" s="40"/>
      <c r="AC10" s="40"/>
      <c r="AD10" s="40"/>
      <c r="AE10" s="40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s="1" customFormat="1" ht="27.75" customHeight="1">
      <c r="A11" s="61">
        <v>8</v>
      </c>
      <c r="B11" s="66"/>
      <c r="C11" s="75"/>
      <c r="D11" s="76"/>
      <c r="E11" s="76"/>
      <c r="F11" s="83"/>
      <c r="G11" s="83"/>
      <c r="H11" s="65"/>
      <c r="I11" s="65"/>
      <c r="J11" s="65"/>
      <c r="K11" s="65"/>
      <c r="L11" s="81"/>
      <c r="M11" s="81"/>
      <c r="N11" s="102"/>
      <c r="O11" s="65"/>
      <c r="P11" s="68"/>
      <c r="Q11" s="144">
        <f t="shared" si="0"/>
      </c>
      <c r="R11" s="145">
        <f t="shared" si="1"/>
      </c>
      <c r="S11" s="150">
        <f t="shared" si="2"/>
        <v>0</v>
      </c>
      <c r="T11" s="40"/>
      <c r="U11" s="41"/>
      <c r="V11" s="41"/>
      <c r="W11" s="41"/>
      <c r="X11" s="40"/>
      <c r="Y11" s="40"/>
      <c r="Z11" s="40"/>
      <c r="AA11" s="40"/>
      <c r="AB11" s="40"/>
      <c r="AC11" s="40"/>
      <c r="AD11" s="40"/>
      <c r="AE11" s="40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s="1" customFormat="1" ht="27.75" customHeight="1">
      <c r="A12" s="61">
        <v>9</v>
      </c>
      <c r="B12" s="66"/>
      <c r="C12" s="75"/>
      <c r="D12" s="76"/>
      <c r="E12" s="76"/>
      <c r="F12" s="84"/>
      <c r="G12" s="83"/>
      <c r="H12" s="65"/>
      <c r="I12" s="65"/>
      <c r="J12" s="65"/>
      <c r="K12" s="65"/>
      <c r="L12" s="65"/>
      <c r="M12" s="65"/>
      <c r="N12" s="68"/>
      <c r="O12" s="65"/>
      <c r="P12" s="68"/>
      <c r="Q12" s="144">
        <f t="shared" si="0"/>
      </c>
      <c r="R12" s="145">
        <f t="shared" si="1"/>
      </c>
      <c r="S12" s="150">
        <f t="shared" si="2"/>
        <v>0</v>
      </c>
      <c r="T12" s="40"/>
      <c r="U12" s="41"/>
      <c r="V12" s="41"/>
      <c r="W12" s="41"/>
      <c r="X12" s="40"/>
      <c r="Y12" s="40"/>
      <c r="Z12" s="40"/>
      <c r="AA12" s="40"/>
      <c r="AB12" s="40"/>
      <c r="AC12" s="40"/>
      <c r="AD12" s="40"/>
      <c r="AE12" s="40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s="1" customFormat="1" ht="27.75" customHeight="1">
      <c r="A13" s="61">
        <v>10</v>
      </c>
      <c r="B13" s="66"/>
      <c r="C13" s="75"/>
      <c r="D13" s="76"/>
      <c r="E13" s="76"/>
      <c r="F13" s="85"/>
      <c r="G13" s="84"/>
      <c r="H13" s="65"/>
      <c r="I13" s="65"/>
      <c r="J13" s="65"/>
      <c r="K13" s="65"/>
      <c r="L13" s="65"/>
      <c r="M13" s="65"/>
      <c r="N13" s="68"/>
      <c r="O13" s="65"/>
      <c r="P13" s="68"/>
      <c r="Q13" s="144">
        <f t="shared" si="0"/>
      </c>
      <c r="R13" s="145">
        <f t="shared" si="1"/>
      </c>
      <c r="S13" s="150">
        <f t="shared" si="2"/>
        <v>0</v>
      </c>
      <c r="T13" s="40"/>
      <c r="U13" s="41"/>
      <c r="V13" s="41"/>
      <c r="W13" s="41"/>
      <c r="X13" s="40"/>
      <c r="Y13" s="40"/>
      <c r="Z13" s="40"/>
      <c r="AA13" s="40"/>
      <c r="AB13" s="40"/>
      <c r="AC13" s="40"/>
      <c r="AD13" s="40"/>
      <c r="AE13" s="40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s="1" customFormat="1" ht="27.75" customHeight="1">
      <c r="A14" s="61">
        <v>11</v>
      </c>
      <c r="B14" s="66"/>
      <c r="C14" s="75"/>
      <c r="D14" s="76"/>
      <c r="E14" s="76"/>
      <c r="F14" s="84"/>
      <c r="G14" s="83"/>
      <c r="H14" s="92"/>
      <c r="I14" s="65"/>
      <c r="J14" s="65"/>
      <c r="K14" s="65"/>
      <c r="L14" s="92"/>
      <c r="M14" s="92"/>
      <c r="N14" s="68"/>
      <c r="O14" s="65"/>
      <c r="P14" s="68"/>
      <c r="Q14" s="144">
        <f t="shared" si="0"/>
      </c>
      <c r="R14" s="145">
        <f t="shared" si="1"/>
      </c>
      <c r="S14" s="150">
        <f t="shared" si="2"/>
        <v>0</v>
      </c>
      <c r="T14" s="40"/>
      <c r="U14" s="41"/>
      <c r="V14" s="41"/>
      <c r="W14" s="41"/>
      <c r="X14" s="40"/>
      <c r="Y14" s="40"/>
      <c r="Z14" s="40"/>
      <c r="AA14" s="40"/>
      <c r="AB14" s="40"/>
      <c r="AC14" s="40"/>
      <c r="AD14" s="40"/>
      <c r="AE14" s="40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s="1" customFormat="1" ht="27.75" customHeight="1">
      <c r="A15" s="61">
        <v>12</v>
      </c>
      <c r="B15" s="66"/>
      <c r="C15" s="75"/>
      <c r="D15" s="76"/>
      <c r="E15" s="76"/>
      <c r="F15" s="83"/>
      <c r="G15" s="83"/>
      <c r="H15" s="65"/>
      <c r="I15" s="65"/>
      <c r="J15" s="65"/>
      <c r="K15" s="65"/>
      <c r="L15" s="65"/>
      <c r="M15" s="65"/>
      <c r="N15" s="68"/>
      <c r="O15" s="65"/>
      <c r="P15" s="68"/>
      <c r="Q15" s="144">
        <f t="shared" si="0"/>
      </c>
      <c r="R15" s="145">
        <f t="shared" si="1"/>
      </c>
      <c r="S15" s="150">
        <f t="shared" si="2"/>
        <v>0</v>
      </c>
      <c r="T15" s="40"/>
      <c r="U15" s="41"/>
      <c r="V15" s="41"/>
      <c r="W15" s="41"/>
      <c r="X15" s="40"/>
      <c r="Y15" s="40"/>
      <c r="Z15" s="40"/>
      <c r="AA15" s="40"/>
      <c r="AB15" s="40"/>
      <c r="AC15" s="40"/>
      <c r="AD15" s="40"/>
      <c r="AE15" s="40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31" s="52" customFormat="1" ht="27.75" customHeight="1">
      <c r="A16" s="61">
        <v>13</v>
      </c>
      <c r="B16" s="66"/>
      <c r="C16" s="75"/>
      <c r="D16" s="76"/>
      <c r="E16" s="76"/>
      <c r="F16" s="84"/>
      <c r="G16" s="83"/>
      <c r="H16" s="65"/>
      <c r="I16" s="65"/>
      <c r="J16" s="65"/>
      <c r="K16" s="65"/>
      <c r="L16" s="65"/>
      <c r="M16" s="65"/>
      <c r="N16" s="68"/>
      <c r="O16" s="65"/>
      <c r="P16" s="68"/>
      <c r="Q16" s="144">
        <f t="shared" si="0"/>
      </c>
      <c r="R16" s="145">
        <f t="shared" si="1"/>
      </c>
      <c r="S16" s="150">
        <f t="shared" si="2"/>
        <v>0</v>
      </c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43" s="1" customFormat="1" ht="27.75" customHeight="1">
      <c r="A17" s="61">
        <v>14</v>
      </c>
      <c r="B17" s="66"/>
      <c r="C17" s="75"/>
      <c r="D17" s="86"/>
      <c r="E17" s="86"/>
      <c r="F17" s="87"/>
      <c r="G17" s="83"/>
      <c r="H17" s="65"/>
      <c r="I17" s="69"/>
      <c r="J17" s="88"/>
      <c r="K17" s="88"/>
      <c r="L17" s="65"/>
      <c r="M17" s="65"/>
      <c r="N17" s="68"/>
      <c r="O17" s="69"/>
      <c r="P17" s="103"/>
      <c r="Q17" s="144">
        <f>IF(OR(K17="C",K17="B"),28000,IF(K17="A",22000,""))</f>
      </c>
      <c r="R17" s="145">
        <f>IF(ISBLANK(L17),"",VLOOKUP(L17,$V$4:$W$10,2,FALSE))</f>
      </c>
      <c r="S17" s="150">
        <f t="shared" si="2"/>
        <v>0</v>
      </c>
      <c r="T17" s="40"/>
      <c r="U17" s="41"/>
      <c r="V17" s="41"/>
      <c r="W17" s="41"/>
      <c r="X17" s="40"/>
      <c r="Y17" s="40"/>
      <c r="Z17" s="40"/>
      <c r="AA17" s="40"/>
      <c r="AB17" s="40"/>
      <c r="AC17" s="40"/>
      <c r="AD17" s="40"/>
      <c r="AE17" s="40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s="2" customFormat="1" ht="27.75" customHeight="1">
      <c r="A18" s="61">
        <v>15</v>
      </c>
      <c r="B18" s="66"/>
      <c r="C18" s="75"/>
      <c r="D18" s="76"/>
      <c r="E18" s="76"/>
      <c r="F18" s="89"/>
      <c r="G18" s="83"/>
      <c r="H18" s="65"/>
      <c r="I18" s="65"/>
      <c r="J18" s="65"/>
      <c r="K18" s="65"/>
      <c r="L18" s="65"/>
      <c r="M18" s="65"/>
      <c r="N18" s="68"/>
      <c r="O18" s="65"/>
      <c r="P18" s="68"/>
      <c r="Q18" s="144">
        <f aca="true" t="shared" si="3" ref="Q18:Q27">IF(OR(K18="C",K18="B"),28000,IF(K18="A",22000,""))</f>
      </c>
      <c r="R18" s="145">
        <f aca="true" t="shared" si="4" ref="R18:R27">IF(ISBLANK(L18),"",VLOOKUP(L18,$V$4:$W$10,2,FALSE))</f>
      </c>
      <c r="S18" s="150">
        <f t="shared" si="2"/>
        <v>0</v>
      </c>
      <c r="T18" s="40"/>
      <c r="U18" s="41"/>
      <c r="V18" s="41"/>
      <c r="W18" s="41"/>
      <c r="X18" s="40"/>
      <c r="Y18" s="40"/>
      <c r="Z18" s="40"/>
      <c r="AA18" s="40"/>
      <c r="AB18" s="40"/>
      <c r="AC18" s="40"/>
      <c r="AD18" s="40"/>
      <c r="AE18" s="40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s="1" customFormat="1" ht="27.75" customHeight="1">
      <c r="A19" s="77">
        <v>16</v>
      </c>
      <c r="B19" s="139"/>
      <c r="C19" s="78"/>
      <c r="D19" s="79"/>
      <c r="E19" s="79"/>
      <c r="F19" s="80"/>
      <c r="G19" s="80"/>
      <c r="H19" s="81"/>
      <c r="I19" s="81"/>
      <c r="J19" s="81"/>
      <c r="K19" s="81"/>
      <c r="L19" s="81"/>
      <c r="M19" s="81"/>
      <c r="N19" s="102"/>
      <c r="O19" s="81"/>
      <c r="P19" s="102"/>
      <c r="Q19" s="144">
        <f t="shared" si="3"/>
      </c>
      <c r="R19" s="145">
        <f t="shared" si="4"/>
      </c>
      <c r="S19" s="150">
        <f t="shared" si="2"/>
        <v>0</v>
      </c>
      <c r="T19" s="40"/>
      <c r="U19" s="41"/>
      <c r="V19" s="41"/>
      <c r="W19" s="41"/>
      <c r="X19" s="40"/>
      <c r="Y19" s="40"/>
      <c r="Z19" s="40"/>
      <c r="AA19" s="40"/>
      <c r="AB19" s="40"/>
      <c r="AC19" s="40"/>
      <c r="AD19" s="40"/>
      <c r="AE19" s="40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s="1" customFormat="1" ht="27.75" customHeight="1">
      <c r="A20" s="61">
        <v>17</v>
      </c>
      <c r="B20" s="66"/>
      <c r="C20" s="75"/>
      <c r="D20" s="76"/>
      <c r="E20" s="76"/>
      <c r="F20" s="83"/>
      <c r="G20" s="83"/>
      <c r="H20" s="65"/>
      <c r="I20" s="65"/>
      <c r="J20" s="65"/>
      <c r="K20" s="65"/>
      <c r="L20" s="65"/>
      <c r="M20" s="65"/>
      <c r="N20" s="68"/>
      <c r="O20" s="65"/>
      <c r="P20" s="68"/>
      <c r="Q20" s="144">
        <f t="shared" si="3"/>
      </c>
      <c r="R20" s="145">
        <f t="shared" si="4"/>
      </c>
      <c r="S20" s="150">
        <f t="shared" si="2"/>
        <v>0</v>
      </c>
      <c r="T20" s="40"/>
      <c r="U20" s="41"/>
      <c r="V20" s="41"/>
      <c r="W20" s="41"/>
      <c r="X20" s="40"/>
      <c r="Y20" s="40"/>
      <c r="Z20" s="40"/>
      <c r="AA20" s="40"/>
      <c r="AB20" s="40"/>
      <c r="AC20" s="40"/>
      <c r="AD20" s="40"/>
      <c r="AE20" s="40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s="1" customFormat="1" ht="27.75" customHeight="1">
      <c r="A21" s="61">
        <v>18</v>
      </c>
      <c r="B21" s="66"/>
      <c r="C21" s="75"/>
      <c r="D21" s="76"/>
      <c r="E21" s="76"/>
      <c r="F21" s="90"/>
      <c r="G21" s="84"/>
      <c r="H21" s="65"/>
      <c r="I21" s="65"/>
      <c r="J21" s="65"/>
      <c r="K21" s="65"/>
      <c r="L21" s="65"/>
      <c r="M21" s="65"/>
      <c r="N21" s="68"/>
      <c r="O21" s="65"/>
      <c r="P21" s="68"/>
      <c r="Q21" s="144">
        <f t="shared" si="3"/>
      </c>
      <c r="R21" s="145">
        <f t="shared" si="4"/>
      </c>
      <c r="S21" s="150">
        <f t="shared" si="2"/>
        <v>0</v>
      </c>
      <c r="T21" s="40"/>
      <c r="U21" s="41"/>
      <c r="V21" s="41"/>
      <c r="W21" s="41"/>
      <c r="X21" s="40"/>
      <c r="Y21" s="40"/>
      <c r="Z21" s="40"/>
      <c r="AA21" s="40"/>
      <c r="AB21" s="40"/>
      <c r="AC21" s="40"/>
      <c r="AD21" s="40"/>
      <c r="AE21" s="40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s="1" customFormat="1" ht="27.75" customHeight="1">
      <c r="A22" s="61">
        <v>19</v>
      </c>
      <c r="B22" s="66"/>
      <c r="C22" s="75"/>
      <c r="D22" s="91"/>
      <c r="E22" s="91"/>
      <c r="F22" s="83"/>
      <c r="G22" s="83"/>
      <c r="H22" s="92"/>
      <c r="I22" s="92"/>
      <c r="J22" s="92"/>
      <c r="K22" s="92"/>
      <c r="L22" s="92"/>
      <c r="M22" s="92"/>
      <c r="N22" s="68"/>
      <c r="O22" s="92"/>
      <c r="P22" s="107"/>
      <c r="Q22" s="144">
        <f t="shared" si="3"/>
      </c>
      <c r="R22" s="145">
        <f t="shared" si="4"/>
      </c>
      <c r="S22" s="150">
        <f t="shared" si="2"/>
        <v>0</v>
      </c>
      <c r="T22" s="40"/>
      <c r="U22" s="41"/>
      <c r="V22" s="41"/>
      <c r="W22" s="41"/>
      <c r="X22" s="40"/>
      <c r="Y22" s="40"/>
      <c r="Z22" s="40"/>
      <c r="AA22" s="40"/>
      <c r="AB22" s="40"/>
      <c r="AC22" s="40"/>
      <c r="AD22" s="40"/>
      <c r="AE22" s="40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s="1" customFormat="1" ht="27.75" customHeight="1">
      <c r="A23" s="61">
        <v>20</v>
      </c>
      <c r="B23" s="66"/>
      <c r="C23" s="75"/>
      <c r="D23" s="76"/>
      <c r="E23" s="76"/>
      <c r="F23" s="83"/>
      <c r="G23" s="83"/>
      <c r="H23" s="65"/>
      <c r="I23" s="65"/>
      <c r="J23" s="65"/>
      <c r="K23" s="65"/>
      <c r="L23" s="65"/>
      <c r="M23" s="65"/>
      <c r="N23" s="68"/>
      <c r="O23" s="65"/>
      <c r="P23" s="68"/>
      <c r="Q23" s="144">
        <f t="shared" si="3"/>
      </c>
      <c r="R23" s="145">
        <f t="shared" si="4"/>
      </c>
      <c r="S23" s="150">
        <f t="shared" si="2"/>
        <v>0</v>
      </c>
      <c r="T23" s="40"/>
      <c r="U23" s="41"/>
      <c r="V23" s="41"/>
      <c r="W23" s="41"/>
      <c r="X23" s="40"/>
      <c r="Y23" s="40"/>
      <c r="Z23" s="40"/>
      <c r="AA23" s="40"/>
      <c r="AB23" s="40"/>
      <c r="AC23" s="40"/>
      <c r="AD23" s="40"/>
      <c r="AE23" s="40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s="1" customFormat="1" ht="27.75" customHeight="1">
      <c r="A24" s="61">
        <v>21</v>
      </c>
      <c r="B24" s="66"/>
      <c r="C24" s="75"/>
      <c r="D24" s="76"/>
      <c r="E24" s="76"/>
      <c r="F24" s="83"/>
      <c r="G24" s="83"/>
      <c r="H24" s="65"/>
      <c r="I24" s="65"/>
      <c r="J24" s="65"/>
      <c r="K24" s="65"/>
      <c r="L24" s="65"/>
      <c r="M24" s="65"/>
      <c r="N24" s="68"/>
      <c r="O24" s="65"/>
      <c r="P24" s="68"/>
      <c r="Q24" s="144">
        <f t="shared" si="3"/>
      </c>
      <c r="R24" s="145">
        <f t="shared" si="4"/>
      </c>
      <c r="S24" s="150">
        <f t="shared" si="2"/>
        <v>0</v>
      </c>
      <c r="T24" s="40"/>
      <c r="U24" s="41"/>
      <c r="V24" s="41"/>
      <c r="W24" s="41"/>
      <c r="X24" s="40"/>
      <c r="Y24" s="40"/>
      <c r="Z24" s="40"/>
      <c r="AA24" s="40"/>
      <c r="AB24" s="40"/>
      <c r="AC24" s="40"/>
      <c r="AD24" s="40"/>
      <c r="AE24" s="40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s="1" customFormat="1" ht="27.75" customHeight="1">
      <c r="A25" s="61">
        <v>22</v>
      </c>
      <c r="B25" s="66"/>
      <c r="C25" s="75"/>
      <c r="D25" s="76"/>
      <c r="E25" s="76"/>
      <c r="F25" s="83"/>
      <c r="G25" s="83"/>
      <c r="H25" s="65"/>
      <c r="I25" s="65"/>
      <c r="J25" s="65"/>
      <c r="K25" s="65"/>
      <c r="L25" s="65"/>
      <c r="M25" s="65"/>
      <c r="N25" s="68"/>
      <c r="O25" s="65"/>
      <c r="P25" s="68"/>
      <c r="Q25" s="144">
        <f t="shared" si="3"/>
      </c>
      <c r="R25" s="145">
        <f t="shared" si="4"/>
      </c>
      <c r="S25" s="150">
        <f t="shared" si="2"/>
        <v>0</v>
      </c>
      <c r="T25" s="40"/>
      <c r="U25" s="41"/>
      <c r="V25" s="41"/>
      <c r="W25" s="41"/>
      <c r="X25" s="40"/>
      <c r="Y25" s="40"/>
      <c r="Z25" s="40"/>
      <c r="AA25" s="40"/>
      <c r="AB25" s="40"/>
      <c r="AC25" s="40"/>
      <c r="AD25" s="40"/>
      <c r="AE25" s="40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s="1" customFormat="1" ht="27.75" customHeight="1">
      <c r="A26" s="61">
        <v>23</v>
      </c>
      <c r="B26" s="66"/>
      <c r="C26" s="75"/>
      <c r="D26" s="76"/>
      <c r="E26" s="76"/>
      <c r="F26" s="83"/>
      <c r="G26" s="83"/>
      <c r="H26" s="65"/>
      <c r="I26" s="65"/>
      <c r="J26" s="65"/>
      <c r="K26" s="65"/>
      <c r="L26" s="65"/>
      <c r="M26" s="65"/>
      <c r="N26" s="68"/>
      <c r="O26" s="65"/>
      <c r="P26" s="68"/>
      <c r="Q26" s="144">
        <f t="shared" si="3"/>
      </c>
      <c r="R26" s="145">
        <f t="shared" si="4"/>
      </c>
      <c r="S26" s="150">
        <f t="shared" si="2"/>
        <v>0</v>
      </c>
      <c r="T26" s="40"/>
      <c r="U26" s="41"/>
      <c r="V26" s="41"/>
      <c r="W26" s="41"/>
      <c r="X26" s="40"/>
      <c r="Y26" s="40"/>
      <c r="Z26" s="40"/>
      <c r="AA26" s="40"/>
      <c r="AB26" s="40"/>
      <c r="AC26" s="40"/>
      <c r="AD26" s="40"/>
      <c r="AE26" s="40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s="1" customFormat="1" ht="27.75" customHeight="1">
      <c r="A27" s="61">
        <v>24</v>
      </c>
      <c r="B27" s="66"/>
      <c r="C27" s="75"/>
      <c r="D27" s="76"/>
      <c r="E27" s="76"/>
      <c r="F27" s="76"/>
      <c r="G27" s="76"/>
      <c r="H27" s="65"/>
      <c r="I27" s="65"/>
      <c r="J27" s="65"/>
      <c r="K27" s="65"/>
      <c r="L27" s="65"/>
      <c r="M27" s="65"/>
      <c r="N27" s="68"/>
      <c r="O27" s="65"/>
      <c r="P27" s="68"/>
      <c r="Q27" s="144">
        <f t="shared" si="3"/>
      </c>
      <c r="R27" s="145">
        <f t="shared" si="4"/>
      </c>
      <c r="S27" s="150">
        <f t="shared" si="2"/>
        <v>0</v>
      </c>
      <c r="T27" s="40"/>
      <c r="U27" s="41"/>
      <c r="V27" s="41"/>
      <c r="W27" s="41"/>
      <c r="X27" s="40"/>
      <c r="Y27" s="40"/>
      <c r="Z27" s="40"/>
      <c r="AA27" s="40"/>
      <c r="AB27" s="40"/>
      <c r="AC27" s="40"/>
      <c r="AD27" s="40"/>
      <c r="AE27" s="40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s="3" customFormat="1" ht="27.75" customHeight="1" thickBot="1">
      <c r="A28" s="93">
        <v>25</v>
      </c>
      <c r="B28" s="140"/>
      <c r="C28" s="94"/>
      <c r="D28" s="95"/>
      <c r="E28" s="95"/>
      <c r="F28" s="96"/>
      <c r="G28" s="97"/>
      <c r="H28" s="98"/>
      <c r="I28" s="98"/>
      <c r="J28" s="98"/>
      <c r="K28" s="98"/>
      <c r="L28" s="98"/>
      <c r="M28" s="98"/>
      <c r="N28" s="104"/>
      <c r="O28" s="98"/>
      <c r="P28" s="104"/>
      <c r="Q28" s="151">
        <f>IF(OR(K28="C",K28="B"),28000,IF(K28="A",34000,""))</f>
      </c>
      <c r="R28" s="152">
        <f>IF(ISBLANK(L28),"",VLOOKUP(L28,$V$4:$W$10,2,FALSE))</f>
      </c>
      <c r="S28" s="150">
        <f t="shared" si="2"/>
        <v>0</v>
      </c>
      <c r="T28" s="40"/>
      <c r="U28" s="41"/>
      <c r="V28" s="41"/>
      <c r="W28" s="41"/>
      <c r="X28" s="40"/>
      <c r="Y28" s="40"/>
      <c r="Z28" s="40"/>
      <c r="AA28" s="40"/>
      <c r="AB28" s="40"/>
      <c r="AC28" s="40"/>
      <c r="AD28" s="40"/>
      <c r="AE28" s="40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</row>
    <row r="29" spans="1:43" s="4" customFormat="1" ht="35.25" customHeight="1" thickBot="1" thickTop="1">
      <c r="A29" s="26"/>
      <c r="B29"/>
      <c r="C29" s="26"/>
      <c r="D29" s="26"/>
      <c r="E29" s="26"/>
      <c r="Q29" s="16"/>
      <c r="S29" s="60">
        <f>SUM(S4:S28)</f>
        <v>143000</v>
      </c>
      <c r="T29" s="36"/>
      <c r="U29" s="37"/>
      <c r="V29" s="37"/>
      <c r="W29" s="37"/>
      <c r="X29" s="36"/>
      <c r="Y29" s="36"/>
      <c r="Z29" s="36"/>
      <c r="AA29" s="36"/>
      <c r="AB29" s="36"/>
      <c r="AC29" s="36"/>
      <c r="AD29" s="36"/>
      <c r="AE29" s="36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</row>
    <row r="30" spans="2:43" s="7" customFormat="1" ht="27.75" customHeight="1" thickBot="1" thickTop="1">
      <c r="B30"/>
      <c r="C30" s="166" t="s">
        <v>64</v>
      </c>
      <c r="D30" s="167"/>
      <c r="E30" s="167"/>
      <c r="F30" s="168"/>
      <c r="G30" s="169"/>
      <c r="H30" s="20"/>
      <c r="I30" s="20"/>
      <c r="J30" s="20"/>
      <c r="K30" s="20"/>
      <c r="L30" s="20"/>
      <c r="M30" s="20"/>
      <c r="N30" s="20"/>
      <c r="O30" s="20"/>
      <c r="P30" s="20"/>
      <c r="Q30" s="35"/>
      <c r="R30" s="20"/>
      <c r="S30" s="31"/>
      <c r="T30" s="30"/>
      <c r="U30" s="43"/>
      <c r="V30" s="43"/>
      <c r="W30" s="43"/>
      <c r="X30" s="30"/>
      <c r="Y30" s="30"/>
      <c r="Z30" s="30"/>
      <c r="AA30" s="30"/>
      <c r="AB30" s="30"/>
      <c r="AC30" s="30"/>
      <c r="AD30" s="30"/>
      <c r="AE30" s="30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</row>
    <row r="31" spans="1:43" s="7" customFormat="1" ht="21" customHeight="1" thickTop="1">
      <c r="A31" s="23"/>
      <c r="B31"/>
      <c r="C31" s="23"/>
      <c r="D31" s="23"/>
      <c r="E31" s="23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35"/>
      <c r="R31" s="20"/>
      <c r="S31" s="32"/>
      <c r="T31" s="30"/>
      <c r="U31" s="43"/>
      <c r="V31" s="43"/>
      <c r="W31" s="43"/>
      <c r="X31" s="30"/>
      <c r="Y31" s="30"/>
      <c r="Z31" s="30"/>
      <c r="AA31" s="30"/>
      <c r="AB31" s="30"/>
      <c r="AC31" s="30"/>
      <c r="AD31" s="30"/>
      <c r="AE31" s="30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</row>
    <row r="32" spans="2:43" s="7" customFormat="1" ht="27.75" customHeight="1">
      <c r="B32" s="20" t="s">
        <v>45</v>
      </c>
      <c r="C32" s="20"/>
      <c r="D32" s="20"/>
      <c r="E32" s="20"/>
      <c r="F32" s="20"/>
      <c r="G32" s="20"/>
      <c r="H32" s="20"/>
      <c r="I32" s="20"/>
      <c r="J32" s="23" t="s">
        <v>66</v>
      </c>
      <c r="K32" s="20"/>
      <c r="L32" s="23"/>
      <c r="M32" s="20"/>
      <c r="N32" s="20"/>
      <c r="O32" s="23"/>
      <c r="P32" s="22"/>
      <c r="Q32" s="105"/>
      <c r="R32" s="23"/>
      <c r="S32" s="31"/>
      <c r="T32" s="30"/>
      <c r="U32" s="43"/>
      <c r="V32" s="43"/>
      <c r="W32" s="43"/>
      <c r="X32" s="30"/>
      <c r="Y32" s="30"/>
      <c r="Z32" s="30"/>
      <c r="AA32" s="30"/>
      <c r="AB32" s="30"/>
      <c r="AC32" s="30"/>
      <c r="AD32" s="30"/>
      <c r="AE32" s="30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</row>
    <row r="33" spans="2:43" s="7" customFormat="1" ht="35.25" customHeight="1">
      <c r="B33"/>
      <c r="C33" s="20"/>
      <c r="D33" s="21"/>
      <c r="E33" s="20"/>
      <c r="F33" s="178" t="s">
        <v>65</v>
      </c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R33" s="141"/>
      <c r="S33" s="141"/>
      <c r="T33" s="30"/>
      <c r="U33" s="43"/>
      <c r="V33" s="43"/>
      <c r="W33" s="43"/>
      <c r="X33" s="30"/>
      <c r="Y33" s="30"/>
      <c r="Z33" s="30"/>
      <c r="AA33" s="30"/>
      <c r="AB33" s="30"/>
      <c r="AC33" s="30"/>
      <c r="AD33" s="30"/>
      <c r="AE33" s="30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</row>
    <row r="34" spans="2:43" s="7" customFormat="1" ht="33" customHeight="1">
      <c r="B34" s="153" t="s">
        <v>46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33"/>
      <c r="T34" s="30"/>
      <c r="U34" s="43"/>
      <c r="V34" s="43"/>
      <c r="W34" s="43"/>
      <c r="X34" s="30"/>
      <c r="Y34" s="30"/>
      <c r="Z34" s="30"/>
      <c r="AA34" s="30"/>
      <c r="AB34" s="30"/>
      <c r="AC34" s="30"/>
      <c r="AD34" s="30"/>
      <c r="AE34" s="30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</row>
    <row r="35" spans="2:43" s="8" customFormat="1" ht="33" customHeight="1">
      <c r="B35" s="153" t="s">
        <v>47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34"/>
      <c r="T35" s="45"/>
      <c r="U35" s="46"/>
      <c r="V35" s="46"/>
      <c r="W35" s="46"/>
      <c r="X35" s="45"/>
      <c r="Y35" s="45"/>
      <c r="Z35" s="45"/>
      <c r="AA35" s="45"/>
      <c r="AB35" s="45"/>
      <c r="AC35" s="45"/>
      <c r="AD35" s="45"/>
      <c r="AE35" s="45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2:43" s="13" customFormat="1" ht="15.75" customHeight="1">
      <c r="B36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14"/>
      <c r="T36" s="47"/>
      <c r="U36" s="48"/>
      <c r="V36" s="48"/>
      <c r="W36" s="48"/>
      <c r="X36" s="47"/>
      <c r="Y36" s="47"/>
      <c r="Z36" s="47"/>
      <c r="AA36" s="47"/>
      <c r="AB36" s="47"/>
      <c r="AC36" s="47"/>
      <c r="AD36" s="47"/>
      <c r="AE36" s="47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</row>
    <row r="37" spans="2:43" s="13" customFormat="1" ht="27.75" customHeight="1">
      <c r="B37"/>
      <c r="C37" s="58"/>
      <c r="D37" s="58"/>
      <c r="E37" s="58"/>
      <c r="F37" s="156" t="s">
        <v>48</v>
      </c>
      <c r="G37" s="156"/>
      <c r="H37" s="156"/>
      <c r="I37" s="156"/>
      <c r="J37" s="156"/>
      <c r="K37" s="156"/>
      <c r="L37" s="156"/>
      <c r="M37" s="58"/>
      <c r="N37" s="58"/>
      <c r="O37" s="58"/>
      <c r="P37" s="58"/>
      <c r="Q37" s="35"/>
      <c r="R37" s="58"/>
      <c r="S37" s="14"/>
      <c r="T37" s="47"/>
      <c r="U37" s="48"/>
      <c r="V37" s="48"/>
      <c r="W37" s="48"/>
      <c r="X37" s="47"/>
      <c r="Y37" s="47"/>
      <c r="Z37" s="47"/>
      <c r="AA37" s="47"/>
      <c r="AB37" s="47"/>
      <c r="AC37" s="47"/>
      <c r="AD37" s="47"/>
      <c r="AE37" s="47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</row>
    <row r="38" spans="2:43" s="13" customFormat="1" ht="33" customHeight="1">
      <c r="B38"/>
      <c r="C38" s="25" t="s">
        <v>49</v>
      </c>
      <c r="D38" s="25"/>
      <c r="E38" s="59"/>
      <c r="F38" s="156"/>
      <c r="G38" s="156"/>
      <c r="H38" s="156"/>
      <c r="I38" s="156"/>
      <c r="J38" s="156"/>
      <c r="K38" s="156"/>
      <c r="L38" s="156"/>
      <c r="M38" s="20"/>
      <c r="N38" s="20"/>
      <c r="O38" s="24"/>
      <c r="P38" s="20"/>
      <c r="Q38" s="35"/>
      <c r="R38" s="20"/>
      <c r="S38" s="14"/>
      <c r="T38" s="47"/>
      <c r="U38" s="48"/>
      <c r="V38" s="48"/>
      <c r="W38" s="48"/>
      <c r="X38" s="47"/>
      <c r="Y38" s="47"/>
      <c r="Z38" s="47"/>
      <c r="AA38" s="47"/>
      <c r="AB38" s="47"/>
      <c r="AC38" s="47"/>
      <c r="AD38" s="47"/>
      <c r="AE38" s="47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</row>
    <row r="39" spans="2:43" s="13" customFormat="1" ht="33" customHeight="1">
      <c r="B39"/>
      <c r="C39" s="25" t="s">
        <v>50</v>
      </c>
      <c r="D39" s="21"/>
      <c r="E39" s="25"/>
      <c r="F39" s="25"/>
      <c r="G39" s="157" t="s">
        <v>51</v>
      </c>
      <c r="H39" s="157"/>
      <c r="I39" s="157"/>
      <c r="J39"/>
      <c r="K39"/>
      <c r="L39"/>
      <c r="M39"/>
      <c r="N39" s="20"/>
      <c r="O39" s="24"/>
      <c r="P39" s="20"/>
      <c r="Q39" s="35"/>
      <c r="R39" s="20"/>
      <c r="S39" s="14"/>
      <c r="T39" s="47"/>
      <c r="U39" s="48"/>
      <c r="V39" s="48"/>
      <c r="W39" s="48"/>
      <c r="X39" s="47"/>
      <c r="Y39" s="47"/>
      <c r="Z39" s="47"/>
      <c r="AA39" s="47"/>
      <c r="AB39" s="47"/>
      <c r="AC39" s="47"/>
      <c r="AD39" s="47"/>
      <c r="AE39" s="47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</row>
    <row r="40" spans="2:43" s="13" customFormat="1" ht="33" customHeight="1">
      <c r="B40"/>
      <c r="C40" s="25"/>
      <c r="D40" s="21"/>
      <c r="E40" s="25"/>
      <c r="F40" s="25"/>
      <c r="G40" s="155" t="s">
        <v>52</v>
      </c>
      <c r="H40" s="155"/>
      <c r="I40" s="155"/>
      <c r="J40"/>
      <c r="K40"/>
      <c r="L40"/>
      <c r="M40"/>
      <c r="N40" s="20"/>
      <c r="O40" s="24"/>
      <c r="P40" s="20"/>
      <c r="Q40" s="35"/>
      <c r="R40" s="20"/>
      <c r="S40" s="14"/>
      <c r="T40" s="47"/>
      <c r="U40" s="48"/>
      <c r="V40" s="48"/>
      <c r="W40" s="48"/>
      <c r="X40" s="47"/>
      <c r="Y40" s="47"/>
      <c r="Z40" s="47"/>
      <c r="AA40" s="47"/>
      <c r="AB40" s="47"/>
      <c r="AC40" s="47"/>
      <c r="AD40" s="47"/>
      <c r="AE40" s="47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</row>
    <row r="41" spans="2:43" s="13" customFormat="1" ht="33" customHeight="1">
      <c r="B41"/>
      <c r="C41" s="25"/>
      <c r="D41" s="25"/>
      <c r="E41" s="12"/>
      <c r="F41" s="12"/>
      <c r="G41" s="27" t="s">
        <v>53</v>
      </c>
      <c r="H41" s="12"/>
      <c r="I41" s="12"/>
      <c r="N41"/>
      <c r="O41"/>
      <c r="P41"/>
      <c r="Q41" s="19"/>
      <c r="R41"/>
      <c r="T41" s="47"/>
      <c r="U41" s="48"/>
      <c r="V41" s="48"/>
      <c r="W41" s="48"/>
      <c r="X41" s="47"/>
      <c r="Y41" s="47"/>
      <c r="Z41" s="47"/>
      <c r="AA41" s="47"/>
      <c r="AB41" s="47"/>
      <c r="AC41" s="47"/>
      <c r="AD41" s="47"/>
      <c r="AE41" s="47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</row>
    <row r="42" spans="2:43" s="13" customFormat="1" ht="33" customHeight="1">
      <c r="B42"/>
      <c r="C42" s="12"/>
      <c r="D42" s="12"/>
      <c r="E42" s="10"/>
      <c r="F42" s="10"/>
      <c r="G42" s="28" t="s">
        <v>54</v>
      </c>
      <c r="H42" s="29"/>
      <c r="I42" s="29"/>
      <c r="J42" s="29"/>
      <c r="K42" s="29"/>
      <c r="L42" s="29"/>
      <c r="M42" s="29"/>
      <c r="Q42" s="17"/>
      <c r="T42" s="47"/>
      <c r="U42" s="48"/>
      <c r="V42" s="48"/>
      <c r="W42" s="48"/>
      <c r="X42" s="47"/>
      <c r="Y42" s="47"/>
      <c r="Z42" s="47"/>
      <c r="AA42" s="47"/>
      <c r="AB42" s="47"/>
      <c r="AC42" s="47"/>
      <c r="AD42" s="47"/>
      <c r="AE42" s="47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</row>
    <row r="43" spans="2:43" s="13" customFormat="1" ht="33" customHeight="1">
      <c r="B43"/>
      <c r="C43" s="10"/>
      <c r="D43" s="10"/>
      <c r="G43" s="24" t="s">
        <v>55</v>
      </c>
      <c r="N43" s="29"/>
      <c r="O43" s="10"/>
      <c r="P43" s="29"/>
      <c r="Q43" s="106"/>
      <c r="R43" s="29"/>
      <c r="T43" s="47"/>
      <c r="U43" s="48"/>
      <c r="V43" s="48"/>
      <c r="W43" s="48"/>
      <c r="X43" s="47"/>
      <c r="Y43" s="47"/>
      <c r="Z43" s="47"/>
      <c r="AA43" s="47"/>
      <c r="AB43" s="47"/>
      <c r="AC43" s="47"/>
      <c r="AD43" s="47"/>
      <c r="AE43" s="47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</row>
    <row r="44" spans="4:43" s="13" customFormat="1" ht="33" customHeight="1">
      <c r="D44" s="15"/>
      <c r="G44" s="24"/>
      <c r="N44" s="17"/>
      <c r="P44" s="17"/>
      <c r="S44" s="14"/>
      <c r="T44" s="47"/>
      <c r="U44" s="48"/>
      <c r="V44" s="48"/>
      <c r="W44" s="48"/>
      <c r="X44" s="47"/>
      <c r="Y44" s="47"/>
      <c r="Z44" s="47"/>
      <c r="AA44" s="47"/>
      <c r="AB44" s="47"/>
      <c r="AC44" s="47"/>
      <c r="AD44" s="47"/>
      <c r="AE44" s="47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</row>
    <row r="46" spans="13:43" ht="13.5">
      <c r="M46" s="99"/>
      <c r="N46" s="53"/>
      <c r="P46" s="53"/>
      <c r="R46" s="56"/>
      <c r="S46" s="56"/>
      <c r="T46" s="56"/>
      <c r="U46" s="55"/>
      <c r="V46" s="55"/>
      <c r="W46" s="55"/>
      <c r="AC46" s="57"/>
      <c r="AD46" s="57"/>
      <c r="AE46" s="57"/>
      <c r="AO46" s="53"/>
      <c r="AP46" s="53"/>
      <c r="AQ46" s="53"/>
    </row>
    <row r="47" spans="13:43" ht="33.75" customHeight="1">
      <c r="M47" s="99"/>
      <c r="N47" s="53"/>
      <c r="P47" s="53"/>
      <c r="R47" s="56"/>
      <c r="S47" s="56"/>
      <c r="T47" s="56"/>
      <c r="U47" s="55"/>
      <c r="V47" s="55"/>
      <c r="W47" s="55"/>
      <c r="AC47" s="57"/>
      <c r="AD47" s="57"/>
      <c r="AE47" s="57"/>
      <c r="AO47" s="53"/>
      <c r="AP47" s="53"/>
      <c r="AQ47" s="53"/>
    </row>
    <row r="48" spans="13:43" ht="13.5">
      <c r="M48" s="99"/>
      <c r="N48" s="53"/>
      <c r="P48" s="53"/>
      <c r="R48" s="56"/>
      <c r="S48" s="56"/>
      <c r="T48" s="56"/>
      <c r="U48" s="55"/>
      <c r="V48" s="55"/>
      <c r="W48" s="55"/>
      <c r="AC48" s="57"/>
      <c r="AD48" s="57"/>
      <c r="AE48" s="57"/>
      <c r="AO48" s="53"/>
      <c r="AP48" s="53"/>
      <c r="AQ48" s="53"/>
    </row>
    <row r="49" spans="13:43" ht="13.5">
      <c r="M49" s="99"/>
      <c r="N49" s="53"/>
      <c r="P49" s="53"/>
      <c r="R49" s="56"/>
      <c r="S49" s="56"/>
      <c r="T49" s="56"/>
      <c r="U49" s="55"/>
      <c r="V49" s="55"/>
      <c r="W49" s="55"/>
      <c r="AC49" s="57"/>
      <c r="AD49" s="57"/>
      <c r="AE49" s="57"/>
      <c r="AO49" s="53"/>
      <c r="AP49" s="53"/>
      <c r="AQ49" s="53"/>
    </row>
    <row r="50" spans="13:43" ht="13.5">
      <c r="M50" s="99"/>
      <c r="N50" s="53"/>
      <c r="P50" s="53"/>
      <c r="R50" s="56"/>
      <c r="S50" s="56"/>
      <c r="T50" s="56"/>
      <c r="U50" s="55"/>
      <c r="V50" s="55"/>
      <c r="W50" s="55"/>
      <c r="AC50" s="57"/>
      <c r="AD50" s="57"/>
      <c r="AE50" s="57"/>
      <c r="AO50" s="53"/>
      <c r="AP50" s="53"/>
      <c r="AQ50" s="53"/>
    </row>
    <row r="51" spans="13:43" ht="13.5">
      <c r="M51" s="99"/>
      <c r="N51" s="53"/>
      <c r="P51" s="53"/>
      <c r="R51" s="56"/>
      <c r="S51" s="56"/>
      <c r="T51" s="56"/>
      <c r="U51" s="55"/>
      <c r="V51" s="55"/>
      <c r="W51" s="55"/>
      <c r="AC51" s="57"/>
      <c r="AD51" s="57"/>
      <c r="AE51" s="57"/>
      <c r="AO51" s="53"/>
      <c r="AP51" s="53"/>
      <c r="AQ51" s="53"/>
    </row>
    <row r="52" spans="13:43" ht="13.5">
      <c r="M52" s="99"/>
      <c r="N52" s="53"/>
      <c r="P52" s="53"/>
      <c r="R52" s="56"/>
      <c r="S52" s="56"/>
      <c r="T52" s="56"/>
      <c r="U52" s="55"/>
      <c r="V52" s="55"/>
      <c r="W52" s="55"/>
      <c r="AC52" s="57"/>
      <c r="AD52" s="57"/>
      <c r="AE52" s="57"/>
      <c r="AO52" s="53"/>
      <c r="AP52" s="53"/>
      <c r="AQ52" s="53"/>
    </row>
    <row r="53" spans="13:43" ht="13.5">
      <c r="M53" s="99"/>
      <c r="N53" s="53"/>
      <c r="P53" s="53"/>
      <c r="R53" s="56"/>
      <c r="S53" s="56"/>
      <c r="T53" s="56"/>
      <c r="U53" s="55"/>
      <c r="V53" s="55"/>
      <c r="W53" s="55"/>
      <c r="AC53" s="57"/>
      <c r="AD53" s="57"/>
      <c r="AE53" s="57"/>
      <c r="AO53" s="53"/>
      <c r="AP53" s="53"/>
      <c r="AQ53" s="53"/>
    </row>
    <row r="54" spans="13:43" ht="13.5">
      <c r="M54" s="99"/>
      <c r="N54" s="53"/>
      <c r="P54" s="53"/>
      <c r="R54" s="56"/>
      <c r="S54" s="56"/>
      <c r="T54" s="56"/>
      <c r="U54" s="55"/>
      <c r="V54" s="55"/>
      <c r="W54" s="55"/>
      <c r="AC54" s="57"/>
      <c r="AD54" s="57"/>
      <c r="AE54" s="57"/>
      <c r="AO54" s="53"/>
      <c r="AP54" s="53"/>
      <c r="AQ54" s="53"/>
    </row>
    <row r="58" spans="16:43" ht="13.5">
      <c r="P58" s="53"/>
      <c r="R58" s="55"/>
      <c r="S58" s="56"/>
      <c r="T58" s="56"/>
      <c r="V58" s="55"/>
      <c r="W58" s="55"/>
      <c r="AD58" s="57"/>
      <c r="AE58" s="57"/>
      <c r="AP58" s="53"/>
      <c r="AQ58" s="53"/>
    </row>
    <row r="59" spans="16:43" ht="13.5">
      <c r="P59" s="53"/>
      <c r="R59" s="55"/>
      <c r="S59" s="56"/>
      <c r="T59" s="56"/>
      <c r="V59" s="55"/>
      <c r="W59" s="55"/>
      <c r="AD59" s="57"/>
      <c r="AE59" s="57"/>
      <c r="AP59" s="53"/>
      <c r="AQ59" s="53"/>
    </row>
    <row r="60" spans="16:43" ht="13.5">
      <c r="P60" s="53"/>
      <c r="R60" s="55"/>
      <c r="S60" s="56"/>
      <c r="T60" s="56"/>
      <c r="V60" s="55"/>
      <c r="W60" s="55"/>
      <c r="AD60" s="57"/>
      <c r="AE60" s="57"/>
      <c r="AP60" s="53"/>
      <c r="AQ60" s="53"/>
    </row>
    <row r="61" spans="16:43" ht="13.5">
      <c r="P61" s="53"/>
      <c r="R61" s="55"/>
      <c r="S61" s="56"/>
      <c r="T61" s="56"/>
      <c r="V61" s="55"/>
      <c r="W61" s="55"/>
      <c r="AD61" s="57"/>
      <c r="AE61" s="57"/>
      <c r="AP61" s="53"/>
      <c r="AQ61" s="53"/>
    </row>
    <row r="62" spans="16:43" ht="13.5">
      <c r="P62" s="53"/>
      <c r="R62" s="55"/>
      <c r="S62" s="56"/>
      <c r="T62" s="56"/>
      <c r="V62" s="55"/>
      <c r="W62" s="55"/>
      <c r="AD62" s="57"/>
      <c r="AE62" s="57"/>
      <c r="AP62" s="53"/>
      <c r="AQ62" s="53"/>
    </row>
    <row r="63" spans="16:43" ht="13.5">
      <c r="P63" s="53"/>
      <c r="R63" s="55"/>
      <c r="S63" s="56"/>
      <c r="T63" s="56"/>
      <c r="V63" s="55"/>
      <c r="W63" s="55"/>
      <c r="AD63" s="57"/>
      <c r="AE63" s="57"/>
      <c r="AP63" s="53"/>
      <c r="AQ63" s="53"/>
    </row>
    <row r="64" spans="16:43" ht="13.5">
      <c r="P64" s="53"/>
      <c r="R64" s="55"/>
      <c r="S64" s="56"/>
      <c r="T64" s="56"/>
      <c r="V64" s="55"/>
      <c r="W64" s="55"/>
      <c r="AD64" s="57"/>
      <c r="AE64" s="57"/>
      <c r="AP64" s="53"/>
      <c r="AQ64" s="53"/>
    </row>
  </sheetData>
  <sheetProtection/>
  <mergeCells count="28">
    <mergeCell ref="C30:G30"/>
    <mergeCell ref="L2:L3"/>
    <mergeCell ref="K2:K3"/>
    <mergeCell ref="Q2:Q3"/>
    <mergeCell ref="I2:I3"/>
    <mergeCell ref="G40:I40"/>
    <mergeCell ref="G39:I39"/>
    <mergeCell ref="F37:L37"/>
    <mergeCell ref="F38:L38"/>
    <mergeCell ref="F33:P33"/>
    <mergeCell ref="B34:R34"/>
    <mergeCell ref="B35:R35"/>
    <mergeCell ref="A1:S1"/>
    <mergeCell ref="G2:G3"/>
    <mergeCell ref="O2:O3"/>
    <mergeCell ref="N2:N3"/>
    <mergeCell ref="S2:S3"/>
    <mergeCell ref="M2:M3"/>
    <mergeCell ref="R2:R3"/>
    <mergeCell ref="P2:P3"/>
    <mergeCell ref="J2:J3"/>
    <mergeCell ref="H2:H3"/>
    <mergeCell ref="A2:A3"/>
    <mergeCell ref="E2:E3"/>
    <mergeCell ref="F2:F3"/>
    <mergeCell ref="C2:C3"/>
    <mergeCell ref="D2:D3"/>
    <mergeCell ref="B2:B3"/>
  </mergeCells>
  <printOptions/>
  <pageMargins left="0.3937007874015748" right="0.3937007874015748" top="0.5118110236220472" bottom="0.31496062992125984" header="0.31496062992125984" footer="0.31496062992125984"/>
  <pageSetup fitToHeight="6" horizontalDpi="600" verticalDpi="6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JCT</dc:creator>
  <cp:keywords/>
  <dc:description/>
  <cp:lastModifiedBy>Walter Becke</cp:lastModifiedBy>
  <cp:lastPrinted>2012-12-12T06:00:38Z</cp:lastPrinted>
  <dcterms:created xsi:type="dcterms:W3CDTF">2010-01-18T08:32:11Z</dcterms:created>
  <dcterms:modified xsi:type="dcterms:W3CDTF">2012-12-14T09:46:30Z</dcterms:modified>
  <cp:category/>
  <cp:version/>
  <cp:contentType/>
  <cp:contentStatus/>
</cp:coreProperties>
</file>