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IKYF\IKYF-2025\2025 Magglingen\"/>
    </mc:Choice>
  </mc:AlternateContent>
  <bookViews>
    <workbookView xWindow="0" yWindow="0" windowWidth="30852" windowHeight="12240"/>
  </bookViews>
  <sheets>
    <sheet name=" Accommodation" sheetId="3" r:id="rId1"/>
    <sheet name="Example" sheetId="7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0" i="3" l="1"/>
  <c r="X4" i="3" l="1"/>
  <c r="W6" i="3"/>
  <c r="X6" i="3"/>
  <c r="W7" i="3"/>
  <c r="X7" i="3"/>
  <c r="W8" i="3"/>
  <c r="X8" i="3"/>
  <c r="W9" i="3"/>
  <c r="X9" i="3"/>
  <c r="W10" i="3"/>
  <c r="W11" i="3"/>
  <c r="X11" i="3"/>
  <c r="W12" i="3"/>
  <c r="X12" i="3"/>
  <c r="W13" i="3"/>
  <c r="X13" i="3"/>
  <c r="W14" i="3"/>
  <c r="X14" i="3"/>
  <c r="W15" i="3"/>
  <c r="X15" i="3"/>
  <c r="W16" i="3"/>
  <c r="X16" i="3"/>
  <c r="W17" i="3"/>
  <c r="X17" i="3"/>
  <c r="W18" i="3"/>
  <c r="X18" i="3"/>
  <c r="W19" i="3"/>
  <c r="X19" i="3"/>
  <c r="W20" i="3"/>
  <c r="X20" i="3"/>
  <c r="W21" i="3"/>
  <c r="X21" i="3"/>
  <c r="W22" i="3"/>
  <c r="X22" i="3"/>
  <c r="W23" i="3"/>
  <c r="X23" i="3"/>
  <c r="W24" i="3"/>
  <c r="X24" i="3"/>
  <c r="W25" i="3"/>
  <c r="X25" i="3"/>
  <c r="W26" i="3"/>
  <c r="X26" i="3"/>
  <c r="W27" i="3"/>
  <c r="X27" i="3"/>
  <c r="W28" i="3"/>
  <c r="X28" i="3"/>
  <c r="W29" i="3"/>
  <c r="X29" i="3"/>
  <c r="W30" i="3"/>
  <c r="X30" i="3"/>
  <c r="W31" i="3"/>
  <c r="X31" i="3"/>
  <c r="W32" i="3"/>
  <c r="X32" i="3"/>
  <c r="W33" i="3"/>
  <c r="X33" i="3"/>
  <c r="W34" i="3"/>
  <c r="X34" i="3"/>
  <c r="W4" i="3"/>
  <c r="X5" i="3"/>
  <c r="K34" i="3"/>
  <c r="K33" i="3"/>
  <c r="K32" i="3"/>
  <c r="K13" i="3"/>
  <c r="K12" i="3"/>
  <c r="K11" i="3"/>
  <c r="W5" i="3"/>
  <c r="K4" i="3"/>
  <c r="Y7" i="3" l="1"/>
  <c r="Y33" i="3"/>
  <c r="Y29" i="3"/>
  <c r="Y21" i="3"/>
  <c r="Y17" i="3"/>
  <c r="Y9" i="3"/>
  <c r="Y34" i="3"/>
  <c r="Y22" i="3"/>
  <c r="Y10" i="3"/>
  <c r="Y30" i="3"/>
  <c r="Y26" i="3"/>
  <c r="Y18" i="3"/>
  <c r="Y14" i="3"/>
  <c r="Y25" i="3"/>
  <c r="Y13" i="3"/>
  <c r="Y32" i="3"/>
  <c r="Y24" i="3"/>
  <c r="Y20" i="3"/>
  <c r="Y12" i="3"/>
  <c r="Y8" i="3"/>
  <c r="Y28" i="3"/>
  <c r="Y16" i="3"/>
  <c r="Y31" i="3"/>
  <c r="Y19" i="3"/>
  <c r="Y27" i="3"/>
  <c r="Y23" i="3"/>
  <c r="Y15" i="3"/>
  <c r="Y11" i="3"/>
  <c r="Y6" i="3"/>
  <c r="Y5" i="3"/>
  <c r="Y4" i="3"/>
  <c r="Y35" i="3" l="1"/>
</calcChain>
</file>

<file path=xl/sharedStrings.xml><?xml version="1.0" encoding="utf-8"?>
<sst xmlns="http://schemas.openxmlformats.org/spreadsheetml/2006/main" count="69" uniqueCount="66">
  <si>
    <t>ID№</t>
    <phoneticPr fontId="4" type="noConversion"/>
  </si>
  <si>
    <t>ID Renewal        (Yes/No)</t>
    <phoneticPr fontId="4" type="noConversion"/>
  </si>
  <si>
    <t>Affiliation</t>
    <phoneticPr fontId="4" type="noConversion"/>
  </si>
  <si>
    <t>Surname (alphabet)</t>
    <phoneticPr fontId="4" type="noConversion"/>
  </si>
  <si>
    <t>First Name (alphabet)</t>
    <phoneticPr fontId="4" type="noConversion"/>
  </si>
  <si>
    <t>Surname (Japanese)</t>
    <phoneticPr fontId="4" type="noConversion"/>
  </si>
  <si>
    <t>First Name (Japanese)</t>
    <phoneticPr fontId="4" type="noConversion"/>
  </si>
  <si>
    <t>Sex   (M/F)</t>
    <phoneticPr fontId="4" type="noConversion"/>
  </si>
  <si>
    <t>Date of Birth
(YYYY/M/D)</t>
    <phoneticPr fontId="4" type="noConversion"/>
  </si>
  <si>
    <t>Age at time of seminar</t>
    <phoneticPr fontId="4" type="noConversion"/>
  </si>
  <si>
    <t>Present Rank
(Dan-i)</t>
    <phoneticPr fontId="4" type="noConversion"/>
  </si>
  <si>
    <t>Date Aquired
(Rank)
(YYYY/M/D)</t>
    <phoneticPr fontId="4" type="noConversion"/>
  </si>
  <si>
    <t>Present Shogo</t>
    <phoneticPr fontId="4" type="noConversion"/>
  </si>
  <si>
    <t>Date Aquired
(Shogo)
(YYYY/M/D)</t>
    <phoneticPr fontId="4" type="noConversion"/>
  </si>
  <si>
    <t>Total Fee</t>
    <phoneticPr fontId="4" type="noConversion"/>
  </si>
  <si>
    <t>Eg</t>
    <phoneticPr fontId="4" type="noConversion"/>
  </si>
  <si>
    <t>Yes</t>
    <phoneticPr fontId="4" type="noConversion"/>
  </si>
  <si>
    <t>Japan</t>
    <phoneticPr fontId="4" type="noConversion"/>
  </si>
  <si>
    <t>Kokusai</t>
    <phoneticPr fontId="4" type="noConversion"/>
  </si>
  <si>
    <t>Kyudo</t>
    <phoneticPr fontId="4" type="noConversion"/>
  </si>
  <si>
    <t>コクサイ</t>
    <phoneticPr fontId="4" type="noConversion"/>
  </si>
  <si>
    <t>キュウドウ</t>
    <phoneticPr fontId="4" type="noConversion"/>
  </si>
  <si>
    <t>M</t>
    <phoneticPr fontId="4" type="noConversion"/>
  </si>
  <si>
    <t>1960/6/5</t>
    <phoneticPr fontId="4" type="noConversion"/>
  </si>
  <si>
    <t>5dan</t>
    <phoneticPr fontId="4" type="noConversion"/>
  </si>
  <si>
    <t>Renshi</t>
    <phoneticPr fontId="4" type="noConversion"/>
  </si>
  <si>
    <t xml:space="preserve">     (dd/mm/yyyy)</t>
    <phoneticPr fontId="4" type="noConversion"/>
  </si>
  <si>
    <r>
      <t xml:space="preserve">Federation Name【      </t>
    </r>
    <r>
      <rPr>
        <sz val="16"/>
        <color indexed="10"/>
        <rFont val="ＭＳ ゴシック"/>
        <family val="3"/>
        <charset val="128"/>
      </rPr>
      <t xml:space="preserve">       </t>
    </r>
    <r>
      <rPr>
        <sz val="16"/>
        <color indexed="8"/>
        <rFont val="ＭＳ ゴシック"/>
        <family val="3"/>
        <charset val="128"/>
      </rPr>
      <t xml:space="preserve">      】</t>
    </r>
    <phoneticPr fontId="4" type="noConversion"/>
  </si>
  <si>
    <t>　We apply to the above-mentioned event.</t>
    <phoneticPr fontId="4" type="noConversion"/>
  </si>
  <si>
    <t xml:space="preserve">  (dd/mm/yyyy)</t>
    <phoneticPr fontId="4" type="noConversion"/>
  </si>
  <si>
    <t>　　1．Date of transfer</t>
    <phoneticPr fontId="2"/>
  </si>
  <si>
    <t>　　2．Bank Details</t>
    <phoneticPr fontId="2"/>
  </si>
  <si>
    <t>Seminar  (Yes/No)</t>
    <phoneticPr fontId="4" type="noConversion"/>
  </si>
  <si>
    <t>Shinsa  (Yes/No)</t>
    <phoneticPr fontId="4" type="noConversion"/>
  </si>
  <si>
    <t>Yes</t>
    <phoneticPr fontId="2"/>
  </si>
  <si>
    <t xml:space="preserve">  There will be no refund for any reasons.</t>
    <phoneticPr fontId="2"/>
  </si>
  <si>
    <t>　All fees shall be transferred as shown below. All bank charges will be borne by the remitter.</t>
    <phoneticPr fontId="4" type="noConversion"/>
  </si>
  <si>
    <t>2025 IKYF European Seminar / Special Overseas Provisional Chuo Shinsa (Magglingen) Applicant List</t>
    <phoneticPr fontId="4" type="noConversion"/>
  </si>
  <si>
    <r>
      <t xml:space="preserve">Date: </t>
    </r>
    <r>
      <rPr>
        <sz val="16"/>
        <color indexed="10"/>
        <rFont val="ＭＳ ゴシック"/>
        <family val="3"/>
        <charset val="128"/>
      </rPr>
      <t xml:space="preserve">  </t>
    </r>
    <r>
      <rPr>
        <sz val="16"/>
        <color indexed="8"/>
        <rFont val="ＭＳ ゴシック"/>
        <family val="3"/>
        <charset val="128"/>
      </rPr>
      <t>/</t>
    </r>
    <r>
      <rPr>
        <sz val="16"/>
        <color indexed="10"/>
        <rFont val="ＭＳ ゴシック"/>
        <family val="3"/>
        <charset val="128"/>
      </rPr>
      <t xml:space="preserve">  </t>
    </r>
    <r>
      <rPr>
        <sz val="16"/>
        <color indexed="8"/>
        <rFont val="ＭＳ ゴシック"/>
        <family val="3"/>
        <charset val="128"/>
      </rPr>
      <t>/2025</t>
    </r>
    <phoneticPr fontId="4" type="noConversion"/>
  </si>
  <si>
    <t>Single standard</t>
  </si>
  <si>
    <t>Double Standard</t>
  </si>
  <si>
    <t>Single classic</t>
  </si>
  <si>
    <t>Double Classic</t>
  </si>
  <si>
    <t>A</t>
  </si>
  <si>
    <t>B</t>
  </si>
  <si>
    <t>Accommodation</t>
  </si>
  <si>
    <t>Accompanying person</t>
  </si>
  <si>
    <t>Accommodation Options</t>
  </si>
  <si>
    <t>Accompanying  Person</t>
  </si>
  <si>
    <t>C</t>
  </si>
  <si>
    <t>D</t>
  </si>
  <si>
    <t>First name of accompanying person or Roommate</t>
  </si>
  <si>
    <t>Surname of accompanying person or Roommate</t>
  </si>
  <si>
    <t>Kokusai</t>
  </si>
  <si>
    <t>ANKF</t>
  </si>
  <si>
    <t>To: Schweizerischer Kyudo Verband</t>
  </si>
  <si>
    <t>IBAN: CH82 0900 0000 9011 2449 9</t>
  </si>
  <si>
    <t>SWIFT/BIC: POFICHBEXXX</t>
  </si>
  <si>
    <t>Bank: Swiss Post, PostFinance Nordring 8, 3030 Bern</t>
  </si>
  <si>
    <t>Attn: ASSOCIATION HELVETIQUE DE KYUDO, 2500 BIEL/BIENNE</t>
  </si>
  <si>
    <t xml:space="preserve">  31/3/2025 </t>
  </si>
  <si>
    <t>Application Deadline: 1/3/2025</t>
  </si>
  <si>
    <t>Accomoodation Options</t>
  </si>
  <si>
    <t>* self catering: leave blank</t>
  </si>
  <si>
    <t xml:space="preserve">** Accompanying person: use the same option as participant, fill in only if person does not attend the same seminar </t>
  </si>
  <si>
    <t>Remarks (Diet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</si>
</sst>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¥&quot;#,##0;[Red]&quot;¥&quot;\-#,##0"/>
    <numFmt numFmtId="165" formatCode="yyyy/m/d;@"/>
    <numFmt numFmtId="166" formatCode="dd/mm/yy"/>
    <numFmt numFmtId="167" formatCode="[$€-2]\ #,##0.00_);[Red]\([$€-2]\ #,##0.00\)"/>
    <numFmt numFmtId="168" formatCode="0_);[Red]\(0\)"/>
    <numFmt numFmtId="169" formatCode="&quot;CHF&quot;\ #,##0"/>
  </numFmts>
  <fonts count="33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color indexed="8"/>
      <name val="ＭＳ ゴシック"/>
      <family val="3"/>
      <charset val="128"/>
    </font>
    <font>
      <sz val="8"/>
      <name val="Calibri"/>
      <family val="2"/>
    </font>
    <font>
      <sz val="11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DejaVu Sans"/>
      <family val="2"/>
    </font>
    <font>
      <sz val="11"/>
      <color indexed="8"/>
      <name val="MS Gothic"/>
      <family val="3"/>
    </font>
    <font>
      <sz val="10"/>
      <name val="DejaVu Sans"/>
      <family val="2"/>
    </font>
    <font>
      <sz val="10"/>
      <color indexed="8"/>
      <name val="Arial"/>
      <family val="2"/>
    </font>
    <font>
      <sz val="16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u/>
      <sz val="16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indexed="8"/>
      <name val="ＭＳ 明朝"/>
      <family val="1"/>
      <charset val="128"/>
    </font>
    <font>
      <sz val="18"/>
      <name val="ＭＳ 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Calibri"/>
      <family val="3"/>
      <charset val="128"/>
    </font>
    <font>
      <sz val="16"/>
      <color theme="0"/>
      <name val="Times New Roman"/>
      <family val="1"/>
    </font>
    <font>
      <sz val="11"/>
      <color theme="0"/>
      <name val="ＭＳ Ｐゴシック"/>
      <family val="3"/>
      <charset val="128"/>
    </font>
    <font>
      <sz val="1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99CCFF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double">
        <color rgb="FFFF0000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double">
        <color rgb="FFFF0000"/>
      </right>
      <top/>
      <bottom/>
      <diagonal/>
    </border>
    <border>
      <left style="thin">
        <color indexed="64"/>
      </left>
      <right style="double">
        <color rgb="FFFF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9" fillId="0" borderId="0"/>
    <xf numFmtId="0" fontId="29" fillId="0" borderId="0">
      <alignment vertical="center"/>
    </xf>
  </cellStyleXfs>
  <cellXfs count="15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14" fontId="8" fillId="0" borderId="0" xfId="0" applyNumberFormat="1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 shrinkToFit="1"/>
    </xf>
    <xf numFmtId="49" fontId="9" fillId="4" borderId="11" xfId="0" applyNumberFormat="1" applyFont="1" applyFill="1" applyBorder="1" applyAlignment="1">
      <alignment horizontal="left" vertical="center" shrinkToFit="1"/>
    </xf>
    <xf numFmtId="166" fontId="10" fillId="0" borderId="11" xfId="0" applyNumberFormat="1" applyFont="1" applyBorder="1" applyAlignment="1">
      <alignment horizontal="left" vertical="center" wrapText="1"/>
    </xf>
    <xf numFmtId="49" fontId="9" fillId="4" borderId="11" xfId="0" applyNumberFormat="1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4" borderId="13" xfId="0" applyFont="1" applyFill="1" applyBorder="1" applyAlignment="1">
      <alignment horizontal="center" vertical="center" shrinkToFit="1"/>
    </xf>
    <xf numFmtId="0" fontId="9" fillId="4" borderId="11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left" vertical="center" shrinkToFit="1"/>
    </xf>
    <xf numFmtId="0" fontId="11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center" shrinkToFit="1"/>
    </xf>
    <xf numFmtId="14" fontId="9" fillId="0" borderId="1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6" fillId="4" borderId="0" xfId="0" applyFont="1" applyFill="1" applyAlignment="1">
      <alignment vertical="center"/>
    </xf>
    <xf numFmtId="49" fontId="9" fillId="0" borderId="11" xfId="0" applyNumberFormat="1" applyFont="1" applyBorder="1" applyAlignment="1">
      <alignment horizontal="center" vertical="center" shrinkToFit="1"/>
    </xf>
    <xf numFmtId="0" fontId="12" fillId="0" borderId="11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4" borderId="16" xfId="0" applyFont="1" applyFill="1" applyBorder="1" applyAlignment="1">
      <alignment horizontal="center" vertical="center" shrinkToFit="1"/>
    </xf>
    <xf numFmtId="0" fontId="9" fillId="4" borderId="6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 wrapText="1" shrinkToFit="1"/>
    </xf>
    <xf numFmtId="49" fontId="9" fillId="4" borderId="6" xfId="0" applyNumberFormat="1" applyFont="1" applyFill="1" applyBorder="1" applyAlignment="1">
      <alignment horizontal="left" vertical="center" shrinkToFit="1"/>
    </xf>
    <xf numFmtId="166" fontId="10" fillId="0" borderId="6" xfId="0" applyNumberFormat="1" applyFont="1" applyBorder="1" applyAlignment="1">
      <alignment horizontal="left" vertical="center" wrapText="1"/>
    </xf>
    <xf numFmtId="49" fontId="9" fillId="4" borderId="6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vertical="center" wrapText="1"/>
    </xf>
    <xf numFmtId="167" fontId="15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4" fillId="0" borderId="0" xfId="0" applyFont="1"/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49" fontId="23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4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49" fontId="9" fillId="4" borderId="21" xfId="0" applyNumberFormat="1" applyFont="1" applyFill="1" applyBorder="1" applyAlignment="1">
      <alignment horizontal="center" vertical="center" shrinkToFit="1"/>
    </xf>
    <xf numFmtId="49" fontId="9" fillId="4" borderId="22" xfId="0" applyNumberFormat="1" applyFont="1" applyFill="1" applyBorder="1" applyAlignment="1">
      <alignment horizontal="center" vertical="center" shrinkToFit="1"/>
    </xf>
    <xf numFmtId="14" fontId="9" fillId="4" borderId="11" xfId="0" applyNumberFormat="1" applyFont="1" applyFill="1" applyBorder="1" applyAlignment="1">
      <alignment horizontal="center" vertical="center" shrinkToFit="1"/>
    </xf>
    <xf numFmtId="14" fontId="9" fillId="4" borderId="6" xfId="0" applyNumberFormat="1" applyFont="1" applyFill="1" applyBorder="1" applyAlignment="1">
      <alignment horizontal="center" vertical="center" shrinkToFit="1"/>
    </xf>
    <xf numFmtId="168" fontId="9" fillId="2" borderId="11" xfId="0" applyNumberFormat="1" applyFont="1" applyFill="1" applyBorder="1" applyAlignment="1">
      <alignment horizontal="center" vertical="center" shrinkToFit="1"/>
    </xf>
    <xf numFmtId="168" fontId="9" fillId="2" borderId="6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169" fontId="9" fillId="2" borderId="11" xfId="0" applyNumberFormat="1" applyFont="1" applyFill="1" applyBorder="1" applyAlignment="1">
      <alignment horizontal="center" vertical="center" shrinkToFit="1"/>
    </xf>
    <xf numFmtId="169" fontId="9" fillId="4" borderId="11" xfId="0" applyNumberFormat="1" applyFont="1" applyFill="1" applyBorder="1" applyAlignment="1">
      <alignment horizontal="center" vertical="center" shrinkToFit="1"/>
    </xf>
    <xf numFmtId="169" fontId="9" fillId="2" borderId="14" xfId="0" applyNumberFormat="1" applyFont="1" applyFill="1" applyBorder="1" applyAlignment="1">
      <alignment horizontal="right" vertical="center" shrinkToFit="1"/>
    </xf>
    <xf numFmtId="169" fontId="5" fillId="0" borderId="0" xfId="0" applyNumberFormat="1" applyFont="1" applyAlignment="1">
      <alignment horizontal="center"/>
    </xf>
    <xf numFmtId="169" fontId="15" fillId="5" borderId="17" xfId="0" applyNumberFormat="1" applyFont="1" applyFill="1" applyBorder="1" applyAlignment="1">
      <alignment vertical="center"/>
    </xf>
    <xf numFmtId="168" fontId="9" fillId="2" borderId="27" xfId="0" applyNumberFormat="1" applyFont="1" applyFill="1" applyBorder="1" applyAlignment="1">
      <alignment horizontal="center" vertical="center" shrinkToFit="1"/>
    </xf>
    <xf numFmtId="169" fontId="9" fillId="2" borderId="36" xfId="0" applyNumberFormat="1" applyFont="1" applyFill="1" applyBorder="1" applyAlignment="1">
      <alignment horizontal="center" vertical="center" shrinkToFit="1"/>
    </xf>
    <xf numFmtId="168" fontId="9" fillId="2" borderId="37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30" fillId="8" borderId="0" xfId="0" applyFont="1" applyFill="1" applyBorder="1" applyAlignment="1">
      <alignment horizontal="left" vertical="center"/>
    </xf>
    <xf numFmtId="0" fontId="14" fillId="0" borderId="0" xfId="0" applyFont="1" applyAlignment="1"/>
    <xf numFmtId="0" fontId="26" fillId="6" borderId="11" xfId="0" applyFont="1" applyFill="1" applyBorder="1" applyAlignment="1">
      <alignment horizontal="center" vertical="center"/>
    </xf>
    <xf numFmtId="169" fontId="9" fillId="2" borderId="25" xfId="0" applyNumberFormat="1" applyFont="1" applyFill="1" applyBorder="1" applyAlignment="1">
      <alignment horizontal="right" vertical="center" shrinkToFit="1"/>
    </xf>
    <xf numFmtId="0" fontId="26" fillId="0" borderId="0" xfId="0" applyFont="1" applyBorder="1" applyAlignment="1">
      <alignment horizontal="center" vertical="center"/>
    </xf>
    <xf numFmtId="3" fontId="26" fillId="0" borderId="0" xfId="0" applyNumberFormat="1" applyFont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3" fontId="26" fillId="6" borderId="14" xfId="0" applyNumberFormat="1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26" fillId="6" borderId="6" xfId="0" applyFont="1" applyFill="1" applyBorder="1" applyAlignment="1">
      <alignment horizontal="center" vertical="center"/>
    </xf>
    <xf numFmtId="3" fontId="26" fillId="6" borderId="8" xfId="0" applyNumberFormat="1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 shrinkToFit="1"/>
    </xf>
    <xf numFmtId="0" fontId="9" fillId="9" borderId="10" xfId="0" applyFont="1" applyFill="1" applyBorder="1" applyAlignment="1">
      <alignment horizontal="center" vertical="center" shrinkToFit="1"/>
    </xf>
    <xf numFmtId="0" fontId="9" fillId="9" borderId="11" xfId="0" applyFont="1" applyFill="1" applyBorder="1" applyAlignment="1">
      <alignment horizontal="left" vertical="center" wrapText="1" shrinkToFit="1"/>
    </xf>
    <xf numFmtId="0" fontId="9" fillId="9" borderId="11" xfId="0" applyFont="1" applyFill="1" applyBorder="1" applyAlignment="1">
      <alignment horizontal="left" vertical="center" shrinkToFit="1"/>
    </xf>
    <xf numFmtId="0" fontId="9" fillId="9" borderId="11" xfId="0" applyFont="1" applyFill="1" applyBorder="1" applyAlignment="1">
      <alignment horizontal="center" vertical="center" shrinkToFit="1"/>
    </xf>
    <xf numFmtId="49" fontId="9" fillId="9" borderId="11" xfId="0" applyNumberFormat="1" applyFont="1" applyFill="1" applyBorder="1" applyAlignment="1">
      <alignment horizontal="center" vertical="center" shrinkToFit="1"/>
    </xf>
    <xf numFmtId="165" fontId="9" fillId="9" borderId="12" xfId="0" applyNumberFormat="1" applyFont="1" applyFill="1" applyBorder="1" applyAlignment="1">
      <alignment horizontal="center" vertical="center" shrinkToFit="1"/>
    </xf>
    <xf numFmtId="49" fontId="9" fillId="9" borderId="12" xfId="0" applyNumberFormat="1" applyFont="1" applyFill="1" applyBorder="1" applyAlignment="1">
      <alignment horizontal="center" vertical="center" shrinkToFit="1"/>
    </xf>
    <xf numFmtId="165" fontId="9" fillId="9" borderId="23" xfId="0" applyNumberFormat="1" applyFont="1" applyFill="1" applyBorder="1" applyAlignment="1">
      <alignment horizontal="center" vertical="center" shrinkToFit="1"/>
    </xf>
    <xf numFmtId="165" fontId="9" fillId="9" borderId="26" xfId="0" applyNumberFormat="1" applyFont="1" applyFill="1" applyBorder="1" applyAlignment="1">
      <alignment horizontal="center" vertical="center" shrinkToFit="1"/>
    </xf>
    <xf numFmtId="168" fontId="9" fillId="9" borderId="28" xfId="0" applyNumberFormat="1" applyFont="1" applyFill="1" applyBorder="1" applyAlignment="1">
      <alignment horizontal="center" vertical="center" shrinkToFit="1"/>
    </xf>
    <xf numFmtId="168" fontId="9" fillId="9" borderId="30" xfId="0" applyNumberFormat="1" applyFont="1" applyFill="1" applyBorder="1" applyAlignment="1">
      <alignment horizontal="center" vertical="center" shrinkToFit="1"/>
    </xf>
    <xf numFmtId="168" fontId="9" fillId="9" borderId="33" xfId="0" applyNumberFormat="1" applyFont="1" applyFill="1" applyBorder="1" applyAlignment="1">
      <alignment horizontal="center" vertical="center" shrinkToFit="1"/>
    </xf>
    <xf numFmtId="169" fontId="9" fillId="9" borderId="35" xfId="0" applyNumberFormat="1" applyFont="1" applyFill="1" applyBorder="1" applyAlignment="1">
      <alignment horizontal="center" vertical="center" shrinkToFit="1"/>
    </xf>
    <xf numFmtId="169" fontId="9" fillId="9" borderId="2" xfId="0" applyNumberFormat="1" applyFont="1" applyFill="1" applyBorder="1" applyAlignment="1">
      <alignment horizontal="center" vertical="center" shrinkToFit="1"/>
    </xf>
    <xf numFmtId="169" fontId="9" fillId="9" borderId="11" xfId="0" applyNumberFormat="1" applyFont="1" applyFill="1" applyBorder="1" applyAlignment="1">
      <alignment horizontal="center" vertical="center" shrinkToFit="1"/>
    </xf>
    <xf numFmtId="169" fontId="9" fillId="9" borderId="32" xfId="0" applyNumberFormat="1" applyFont="1" applyFill="1" applyBorder="1" applyAlignment="1">
      <alignment horizontal="right" vertical="center" shrinkToFit="1"/>
    </xf>
    <xf numFmtId="169" fontId="9" fillId="2" borderId="39" xfId="0" applyNumberFormat="1" applyFont="1" applyFill="1" applyBorder="1" applyAlignment="1">
      <alignment horizontal="center" vertical="center" shrinkToFit="1"/>
    </xf>
    <xf numFmtId="169" fontId="9" fillId="2" borderId="6" xfId="0" applyNumberFormat="1" applyFont="1" applyFill="1" applyBorder="1" applyAlignment="1">
      <alignment horizontal="center" vertical="center" shrinkToFit="1"/>
    </xf>
    <xf numFmtId="169" fontId="9" fillId="4" borderId="6" xfId="0" applyNumberFormat="1" applyFont="1" applyFill="1" applyBorder="1" applyAlignment="1">
      <alignment horizontal="center" vertical="center" shrinkToFit="1"/>
    </xf>
    <xf numFmtId="169" fontId="9" fillId="2" borderId="8" xfId="0" applyNumberFormat="1" applyFont="1" applyFill="1" applyBorder="1" applyAlignment="1">
      <alignment horizontal="right" vertical="center" shrinkToFit="1"/>
    </xf>
    <xf numFmtId="0" fontId="32" fillId="0" borderId="0" xfId="0" applyFont="1" applyBorder="1" applyAlignment="1">
      <alignment horizontal="left" vertical="center"/>
    </xf>
    <xf numFmtId="0" fontId="31" fillId="2" borderId="0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69" fontId="9" fillId="2" borderId="21" xfId="0" applyNumberFormat="1" applyFont="1" applyFill="1" applyBorder="1" applyAlignment="1">
      <alignment horizontal="center" vertical="center" shrinkToFit="1"/>
    </xf>
    <xf numFmtId="0" fontId="9" fillId="0" borderId="36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6" fillId="6" borderId="38" xfId="0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14" fontId="7" fillId="6" borderId="32" xfId="0" applyNumberFormat="1" applyFont="1" applyFill="1" applyBorder="1" applyAlignment="1">
      <alignment horizontal="center" vertical="center" wrapText="1"/>
    </xf>
    <xf numFmtId="14" fontId="7" fillId="6" borderId="29" xfId="0" applyNumberFormat="1" applyFont="1" applyFill="1" applyBorder="1" applyAlignment="1">
      <alignment horizontal="center" vertical="center" wrapText="1"/>
    </xf>
    <xf numFmtId="14" fontId="7" fillId="7" borderId="31" xfId="0" applyNumberFormat="1" applyFont="1" applyFill="1" applyBorder="1" applyAlignment="1">
      <alignment horizontal="center" vertical="center" wrapText="1"/>
    </xf>
    <xf numFmtId="0" fontId="0" fillId="7" borderId="34" xfId="0" applyFill="1" applyBorder="1" applyAlignment="1">
      <alignment horizontal="center" vertical="center" wrapText="1"/>
    </xf>
    <xf numFmtId="14" fontId="7" fillId="7" borderId="33" xfId="0" applyNumberFormat="1" applyFont="1" applyFill="1" applyBorder="1" applyAlignment="1">
      <alignment horizontal="center" vertical="center" wrapText="1"/>
    </xf>
    <xf numFmtId="14" fontId="7" fillId="7" borderId="7" xfId="0" applyNumberFormat="1" applyFont="1" applyFill="1" applyBorder="1" applyAlignment="1">
      <alignment horizontal="center" vertical="center" wrapText="1"/>
    </xf>
    <xf numFmtId="14" fontId="7" fillId="7" borderId="2" xfId="0" applyNumberFormat="1" applyFont="1" applyFill="1" applyBorder="1" applyAlignment="1">
      <alignment horizontal="center" vertical="center" wrapText="1"/>
    </xf>
    <xf numFmtId="14" fontId="7" fillId="7" borderId="6" xfId="0" applyNumberFormat="1" applyFont="1" applyFill="1" applyBorder="1" applyAlignment="1">
      <alignment horizontal="center" vertical="center" wrapText="1"/>
    </xf>
    <xf numFmtId="14" fontId="7" fillId="6" borderId="30" xfId="0" applyNumberFormat="1" applyFont="1" applyFill="1" applyBorder="1" applyAlignment="1">
      <alignment horizontal="center" vertical="center" wrapText="1"/>
    </xf>
    <xf numFmtId="14" fontId="7" fillId="6" borderId="24" xfId="0" applyNumberFormat="1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30" fillId="8" borderId="0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6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168" fontId="9" fillId="9" borderId="2" xfId="0" applyNumberFormat="1" applyFont="1" applyFill="1" applyBorder="1" applyAlignment="1">
      <alignment horizontal="center" vertical="center" shrinkToFit="1"/>
    </xf>
    <xf numFmtId="14" fontId="7" fillId="6" borderId="33" xfId="0" applyNumberFormat="1" applyFont="1" applyFill="1" applyBorder="1" applyAlignment="1">
      <alignment horizontal="center" vertical="center" wrapText="1"/>
    </xf>
    <xf numFmtId="14" fontId="7" fillId="6" borderId="7" xfId="0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35</xdr:row>
      <xdr:rowOff>68035</xdr:rowOff>
    </xdr:from>
    <xdr:to>
      <xdr:col>25</xdr:col>
      <xdr:colOff>0</xdr:colOff>
      <xdr:row>36</xdr:row>
      <xdr:rowOff>163285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2C5DBB27-FA78-4D64-B3B4-7970E6BBBC99}"/>
            </a:ext>
          </a:extLst>
        </xdr:cNvPr>
        <xdr:cNvSpPr>
          <a:spLocks noChangeArrowheads="1"/>
        </xdr:cNvSpPr>
      </xdr:nvSpPr>
      <xdr:spPr bwMode="auto">
        <a:xfrm>
          <a:off x="15834360" y="11909515"/>
          <a:ext cx="3970020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45720" bIns="0" anchor="t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Automatic calculation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30480</xdr:rowOff>
    </xdr:from>
    <xdr:to>
      <xdr:col>30</xdr:col>
      <xdr:colOff>396714</xdr:colOff>
      <xdr:row>47</xdr:row>
      <xdr:rowOff>99135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0480"/>
          <a:ext cx="24049194" cy="7947735"/>
        </a:xfrm>
        <a:prstGeom prst="rect">
          <a:avLst/>
        </a:prstGeom>
      </xdr:spPr>
    </xdr:pic>
    <xdr:clientData/>
  </xdr:twoCellAnchor>
  <xdr:twoCellAnchor>
    <xdr:from>
      <xdr:col>3</xdr:col>
      <xdr:colOff>53340</xdr:colOff>
      <xdr:row>27</xdr:row>
      <xdr:rowOff>53340</xdr:rowOff>
    </xdr:from>
    <xdr:to>
      <xdr:col>10</xdr:col>
      <xdr:colOff>274320</xdr:colOff>
      <xdr:row>36</xdr:row>
      <xdr:rowOff>129540</xdr:rowOff>
    </xdr:to>
    <xdr:sp macro="" textlink="">
      <xdr:nvSpPr>
        <xdr:cNvPr id="4" name="Textfeld 3"/>
        <xdr:cNvSpPr txBox="1"/>
      </xdr:nvSpPr>
      <xdr:spPr>
        <a:xfrm>
          <a:off x="2430780" y="4579620"/>
          <a:ext cx="5768340" cy="158496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1. Select accommodation option: A, B, C or D</a:t>
          </a:r>
        </a:p>
        <a:p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    If no accommodation leave blank.</a:t>
          </a:r>
        </a:p>
        <a:p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2. Double Room: add roommate or accompanying person:</a:t>
          </a:r>
        </a:p>
        <a:p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    - If roommate is</a:t>
          </a:r>
          <a:r>
            <a:rPr lang="de-CH" sz="1100" b="1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 a participant of the seminar</a:t>
          </a:r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: this person has to register in a separate line</a:t>
          </a:r>
        </a:p>
        <a:p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    as participant. Make sure the room options are the same.</a:t>
          </a:r>
        </a:p>
        <a:p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    - If accompanying person, add the same accommodation options and Surname</a:t>
          </a:r>
        </a:p>
        <a:p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    and First name of the accompanying person. Accompanying person can </a:t>
          </a:r>
        </a:p>
        <a:p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    only be added if they do not register for the (same) seminar.</a:t>
          </a:r>
        </a:p>
        <a:p>
          <a:endParaRPr lang="de-CH" sz="1100"/>
        </a:p>
      </xdr:txBody>
    </xdr:sp>
    <xdr:clientData/>
  </xdr:twoCellAnchor>
  <xdr:twoCellAnchor>
    <xdr:from>
      <xdr:col>18</xdr:col>
      <xdr:colOff>358140</xdr:colOff>
      <xdr:row>22</xdr:row>
      <xdr:rowOff>144780</xdr:rowOff>
    </xdr:from>
    <xdr:to>
      <xdr:col>18</xdr:col>
      <xdr:colOff>358140</xdr:colOff>
      <xdr:row>31</xdr:row>
      <xdr:rowOff>68580</xdr:rowOff>
    </xdr:to>
    <xdr:cxnSp macro="">
      <xdr:nvCxnSpPr>
        <xdr:cNvPr id="5" name="Gerade Verbindung mit Pfeil 4"/>
        <xdr:cNvCxnSpPr/>
      </xdr:nvCxnSpPr>
      <xdr:spPr>
        <a:xfrm flipV="1">
          <a:off x="14622780" y="3832860"/>
          <a:ext cx="0" cy="143256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297180</xdr:colOff>
      <xdr:row>22</xdr:row>
      <xdr:rowOff>144780</xdr:rowOff>
    </xdr:from>
    <xdr:to>
      <xdr:col>17</xdr:col>
      <xdr:colOff>297180</xdr:colOff>
      <xdr:row>29</xdr:row>
      <xdr:rowOff>15240</xdr:rowOff>
    </xdr:to>
    <xdr:cxnSp macro="">
      <xdr:nvCxnSpPr>
        <xdr:cNvPr id="6" name="Gerade Verbindung mit Pfeil 5"/>
        <xdr:cNvCxnSpPr/>
      </xdr:nvCxnSpPr>
      <xdr:spPr>
        <a:xfrm flipV="1">
          <a:off x="13769340" y="3832860"/>
          <a:ext cx="0" cy="1043940"/>
        </a:xfrm>
        <a:prstGeom prst="straightConnector1">
          <a:avLst/>
        </a:prstGeom>
        <a:ln w="635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76200</xdr:colOff>
      <xdr:row>31</xdr:row>
      <xdr:rowOff>53340</xdr:rowOff>
    </xdr:from>
    <xdr:to>
      <xdr:col>21</xdr:col>
      <xdr:colOff>510540</xdr:colOff>
      <xdr:row>35</xdr:row>
      <xdr:rowOff>30480</xdr:rowOff>
    </xdr:to>
    <xdr:sp macro="" textlink="">
      <xdr:nvSpPr>
        <xdr:cNvPr id="9" name="Textfeld 8"/>
        <xdr:cNvSpPr txBox="1"/>
      </xdr:nvSpPr>
      <xdr:spPr>
        <a:xfrm>
          <a:off x="14340840" y="5250180"/>
          <a:ext cx="2811780" cy="6477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Only for accompanying persons:</a:t>
          </a:r>
        </a:p>
        <a:p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Fill in the same accommodation option like participating room mate.</a:t>
          </a:r>
        </a:p>
        <a:p>
          <a:endParaRPr lang="de-CH" sz="1100"/>
        </a:p>
      </xdr:txBody>
    </xdr:sp>
    <xdr:clientData/>
  </xdr:twoCellAnchor>
  <xdr:twoCellAnchor>
    <xdr:from>
      <xdr:col>13</xdr:col>
      <xdr:colOff>220980</xdr:colOff>
      <xdr:row>29</xdr:row>
      <xdr:rowOff>22860</xdr:rowOff>
    </xdr:from>
    <xdr:to>
      <xdr:col>17</xdr:col>
      <xdr:colOff>563880</xdr:colOff>
      <xdr:row>33</xdr:row>
      <xdr:rowOff>144780</xdr:rowOff>
    </xdr:to>
    <xdr:sp macro="" textlink="">
      <xdr:nvSpPr>
        <xdr:cNvPr id="10" name="Textfeld 9"/>
        <xdr:cNvSpPr txBox="1"/>
      </xdr:nvSpPr>
      <xdr:spPr>
        <a:xfrm>
          <a:off x="10523220" y="4884420"/>
          <a:ext cx="3512820" cy="79248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Only for participants of the seminar who book accommodation options:</a:t>
          </a:r>
        </a:p>
        <a:p>
          <a:pPr algn="r"/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 Add room mate if double room;</a:t>
          </a:r>
        </a:p>
        <a:p>
          <a:pPr algn="r"/>
          <a:r>
            <a:rPr lang="de-CH" sz="1100" b="1" smtClean="0">
              <a:solidFill>
                <a:srgbClr val="FF0000"/>
              </a:solidFill>
              <a:latin typeface="+mn-lt"/>
              <a:ea typeface="+mn-ea"/>
              <a:cs typeface="+mn-cs"/>
            </a:rPr>
            <a:t>Leave blank if no accommodation option.</a:t>
          </a:r>
        </a:p>
      </xdr:txBody>
    </xdr:sp>
    <xdr:clientData/>
  </xdr:twoCellAnchor>
  <xdr:twoCellAnchor>
    <xdr:from>
      <xdr:col>10</xdr:col>
      <xdr:colOff>266700</xdr:colOff>
      <xdr:row>31</xdr:row>
      <xdr:rowOff>83820</xdr:rowOff>
    </xdr:from>
    <xdr:to>
      <xdr:col>12</xdr:col>
      <xdr:colOff>609600</xdr:colOff>
      <xdr:row>31</xdr:row>
      <xdr:rowOff>91440</xdr:rowOff>
    </xdr:to>
    <xdr:cxnSp macro="">
      <xdr:nvCxnSpPr>
        <xdr:cNvPr id="11" name="Gerade Verbindung mit Pfeil 10"/>
        <xdr:cNvCxnSpPr/>
      </xdr:nvCxnSpPr>
      <xdr:spPr>
        <a:xfrm flipV="1">
          <a:off x="8191500" y="5280660"/>
          <a:ext cx="1927860" cy="7620"/>
        </a:xfrm>
        <a:prstGeom prst="straightConnector1">
          <a:avLst/>
        </a:prstGeom>
        <a:ln w="1270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4"/>
  <sheetViews>
    <sheetView tabSelected="1" zoomScale="79" zoomScaleNormal="79" workbookViewId="0">
      <selection activeCell="S12" sqref="S12"/>
    </sheetView>
  </sheetViews>
  <sheetFormatPr baseColWidth="10" defaultColWidth="10.109375" defaultRowHeight="13.2"/>
  <cols>
    <col min="1" max="1" width="4.88671875" style="60" customWidth="1"/>
    <col min="2" max="2" width="10.6640625" style="60" customWidth="1"/>
    <col min="3" max="3" width="10.109375" style="60" customWidth="1"/>
    <col min="4" max="4" width="15.6640625" style="61" customWidth="1"/>
    <col min="5" max="8" width="18.88671875" style="60" customWidth="1"/>
    <col min="9" max="9" width="6.33203125" style="60" customWidth="1"/>
    <col min="10" max="10" width="13.109375" style="60" customWidth="1"/>
    <col min="11" max="11" width="7" style="60" customWidth="1"/>
    <col min="12" max="12" width="11.6640625" style="60" customWidth="1"/>
    <col min="13" max="13" width="13.109375" style="19" customWidth="1"/>
    <col min="14" max="14" width="10.33203125" style="60" customWidth="1"/>
    <col min="15" max="17" width="13.109375" style="19" customWidth="1"/>
    <col min="18" max="18" width="14.44140625" style="19" customWidth="1"/>
    <col min="19" max="19" width="13.109375" style="19" customWidth="1"/>
    <col min="20" max="20" width="24.33203125" style="19" customWidth="1"/>
    <col min="21" max="21" width="22.44140625" style="19" customWidth="1"/>
    <col min="22" max="22" width="21.33203125" style="19" customWidth="1"/>
    <col min="23" max="23" width="15.109375" style="19" customWidth="1"/>
    <col min="24" max="24" width="13.6640625" style="19" customWidth="1"/>
    <col min="25" max="25" width="20" style="60" customWidth="1"/>
    <col min="26" max="26" width="24.6640625" style="60" customWidth="1"/>
    <col min="27" max="29" width="10.109375" style="19"/>
    <col min="30" max="263" width="10.109375" style="60"/>
    <col min="264" max="264" width="4.88671875" style="60" customWidth="1"/>
    <col min="265" max="265" width="10.6640625" style="60" customWidth="1"/>
    <col min="266" max="266" width="10.109375" style="60"/>
    <col min="267" max="267" width="15.6640625" style="60" customWidth="1"/>
    <col min="268" max="271" width="18.88671875" style="60" customWidth="1"/>
    <col min="272" max="272" width="6.33203125" style="60" customWidth="1"/>
    <col min="273" max="273" width="13.109375" style="60" customWidth="1"/>
    <col min="274" max="274" width="7" style="60" customWidth="1"/>
    <col min="275" max="275" width="11.6640625" style="60" customWidth="1"/>
    <col min="276" max="276" width="13.109375" style="60" customWidth="1"/>
    <col min="277" max="277" width="10.33203125" style="60" customWidth="1"/>
    <col min="278" max="278" width="13.109375" style="60" customWidth="1"/>
    <col min="279" max="279" width="12.88671875" style="60" customWidth="1"/>
    <col min="280" max="280" width="11.109375" style="60" customWidth="1"/>
    <col min="281" max="281" width="21" style="60" customWidth="1"/>
    <col min="282" max="519" width="10.109375" style="60"/>
    <col min="520" max="520" width="4.88671875" style="60" customWidth="1"/>
    <col min="521" max="521" width="10.6640625" style="60" customWidth="1"/>
    <col min="522" max="522" width="10.109375" style="60"/>
    <col min="523" max="523" width="15.6640625" style="60" customWidth="1"/>
    <col min="524" max="527" width="18.88671875" style="60" customWidth="1"/>
    <col min="528" max="528" width="6.33203125" style="60" customWidth="1"/>
    <col min="529" max="529" width="13.109375" style="60" customWidth="1"/>
    <col min="530" max="530" width="7" style="60" customWidth="1"/>
    <col min="531" max="531" width="11.6640625" style="60" customWidth="1"/>
    <col min="532" max="532" width="13.109375" style="60" customWidth="1"/>
    <col min="533" max="533" width="10.33203125" style="60" customWidth="1"/>
    <col min="534" max="534" width="13.109375" style="60" customWidth="1"/>
    <col min="535" max="535" width="12.88671875" style="60" customWidth="1"/>
    <col min="536" max="536" width="11.109375" style="60" customWidth="1"/>
    <col min="537" max="537" width="21" style="60" customWidth="1"/>
    <col min="538" max="775" width="10.109375" style="60"/>
    <col min="776" max="776" width="4.88671875" style="60" customWidth="1"/>
    <col min="777" max="777" width="10.6640625" style="60" customWidth="1"/>
    <col min="778" max="778" width="10.109375" style="60"/>
    <col min="779" max="779" width="15.6640625" style="60" customWidth="1"/>
    <col min="780" max="783" width="18.88671875" style="60" customWidth="1"/>
    <col min="784" max="784" width="6.33203125" style="60" customWidth="1"/>
    <col min="785" max="785" width="13.109375" style="60" customWidth="1"/>
    <col min="786" max="786" width="7" style="60" customWidth="1"/>
    <col min="787" max="787" width="11.6640625" style="60" customWidth="1"/>
    <col min="788" max="788" width="13.109375" style="60" customWidth="1"/>
    <col min="789" max="789" width="10.33203125" style="60" customWidth="1"/>
    <col min="790" max="790" width="13.109375" style="60" customWidth="1"/>
    <col min="791" max="791" width="12.88671875" style="60" customWidth="1"/>
    <col min="792" max="792" width="11.109375" style="60" customWidth="1"/>
    <col min="793" max="793" width="21" style="60" customWidth="1"/>
    <col min="794" max="1031" width="10.109375" style="60"/>
    <col min="1032" max="1032" width="4.88671875" style="60" customWidth="1"/>
    <col min="1033" max="1033" width="10.6640625" style="60" customWidth="1"/>
    <col min="1034" max="1034" width="10.109375" style="60"/>
    <col min="1035" max="1035" width="15.6640625" style="60" customWidth="1"/>
    <col min="1036" max="1039" width="18.88671875" style="60" customWidth="1"/>
    <col min="1040" max="1040" width="6.33203125" style="60" customWidth="1"/>
    <col min="1041" max="1041" width="13.109375" style="60" customWidth="1"/>
    <col min="1042" max="1042" width="7" style="60" customWidth="1"/>
    <col min="1043" max="1043" width="11.6640625" style="60" customWidth="1"/>
    <col min="1044" max="1044" width="13.109375" style="60" customWidth="1"/>
    <col min="1045" max="1045" width="10.33203125" style="60" customWidth="1"/>
    <col min="1046" max="1046" width="13.109375" style="60" customWidth="1"/>
    <col min="1047" max="1047" width="12.88671875" style="60" customWidth="1"/>
    <col min="1048" max="1048" width="11.109375" style="60" customWidth="1"/>
    <col min="1049" max="1049" width="21" style="60" customWidth="1"/>
    <col min="1050" max="1287" width="10.109375" style="60"/>
    <col min="1288" max="1288" width="4.88671875" style="60" customWidth="1"/>
    <col min="1289" max="1289" width="10.6640625" style="60" customWidth="1"/>
    <col min="1290" max="1290" width="10.109375" style="60"/>
    <col min="1291" max="1291" width="15.6640625" style="60" customWidth="1"/>
    <col min="1292" max="1295" width="18.88671875" style="60" customWidth="1"/>
    <col min="1296" max="1296" width="6.33203125" style="60" customWidth="1"/>
    <col min="1297" max="1297" width="13.109375" style="60" customWidth="1"/>
    <col min="1298" max="1298" width="7" style="60" customWidth="1"/>
    <col min="1299" max="1299" width="11.6640625" style="60" customWidth="1"/>
    <col min="1300" max="1300" width="13.109375" style="60" customWidth="1"/>
    <col min="1301" max="1301" width="10.33203125" style="60" customWidth="1"/>
    <col min="1302" max="1302" width="13.109375" style="60" customWidth="1"/>
    <col min="1303" max="1303" width="12.88671875" style="60" customWidth="1"/>
    <col min="1304" max="1304" width="11.109375" style="60" customWidth="1"/>
    <col min="1305" max="1305" width="21" style="60" customWidth="1"/>
    <col min="1306" max="1543" width="10.109375" style="60"/>
    <col min="1544" max="1544" width="4.88671875" style="60" customWidth="1"/>
    <col min="1545" max="1545" width="10.6640625" style="60" customWidth="1"/>
    <col min="1546" max="1546" width="10.109375" style="60"/>
    <col min="1547" max="1547" width="15.6640625" style="60" customWidth="1"/>
    <col min="1548" max="1551" width="18.88671875" style="60" customWidth="1"/>
    <col min="1552" max="1552" width="6.33203125" style="60" customWidth="1"/>
    <col min="1553" max="1553" width="13.109375" style="60" customWidth="1"/>
    <col min="1554" max="1554" width="7" style="60" customWidth="1"/>
    <col min="1555" max="1555" width="11.6640625" style="60" customWidth="1"/>
    <col min="1556" max="1556" width="13.109375" style="60" customWidth="1"/>
    <col min="1557" max="1557" width="10.33203125" style="60" customWidth="1"/>
    <col min="1558" max="1558" width="13.109375" style="60" customWidth="1"/>
    <col min="1559" max="1559" width="12.88671875" style="60" customWidth="1"/>
    <col min="1560" max="1560" width="11.109375" style="60" customWidth="1"/>
    <col min="1561" max="1561" width="21" style="60" customWidth="1"/>
    <col min="1562" max="1799" width="10.109375" style="60"/>
    <col min="1800" max="1800" width="4.88671875" style="60" customWidth="1"/>
    <col min="1801" max="1801" width="10.6640625" style="60" customWidth="1"/>
    <col min="1802" max="1802" width="10.109375" style="60"/>
    <col min="1803" max="1803" width="15.6640625" style="60" customWidth="1"/>
    <col min="1804" max="1807" width="18.88671875" style="60" customWidth="1"/>
    <col min="1808" max="1808" width="6.33203125" style="60" customWidth="1"/>
    <col min="1809" max="1809" width="13.109375" style="60" customWidth="1"/>
    <col min="1810" max="1810" width="7" style="60" customWidth="1"/>
    <col min="1811" max="1811" width="11.6640625" style="60" customWidth="1"/>
    <col min="1812" max="1812" width="13.109375" style="60" customWidth="1"/>
    <col min="1813" max="1813" width="10.33203125" style="60" customWidth="1"/>
    <col min="1814" max="1814" width="13.109375" style="60" customWidth="1"/>
    <col min="1815" max="1815" width="12.88671875" style="60" customWidth="1"/>
    <col min="1816" max="1816" width="11.109375" style="60" customWidth="1"/>
    <col min="1817" max="1817" width="21" style="60" customWidth="1"/>
    <col min="1818" max="2055" width="10.109375" style="60"/>
    <col min="2056" max="2056" width="4.88671875" style="60" customWidth="1"/>
    <col min="2057" max="2057" width="10.6640625" style="60" customWidth="1"/>
    <col min="2058" max="2058" width="10.109375" style="60"/>
    <col min="2059" max="2059" width="15.6640625" style="60" customWidth="1"/>
    <col min="2060" max="2063" width="18.88671875" style="60" customWidth="1"/>
    <col min="2064" max="2064" width="6.33203125" style="60" customWidth="1"/>
    <col min="2065" max="2065" width="13.109375" style="60" customWidth="1"/>
    <col min="2066" max="2066" width="7" style="60" customWidth="1"/>
    <col min="2067" max="2067" width="11.6640625" style="60" customWidth="1"/>
    <col min="2068" max="2068" width="13.109375" style="60" customWidth="1"/>
    <col min="2069" max="2069" width="10.33203125" style="60" customWidth="1"/>
    <col min="2070" max="2070" width="13.109375" style="60" customWidth="1"/>
    <col min="2071" max="2071" width="12.88671875" style="60" customWidth="1"/>
    <col min="2072" max="2072" width="11.109375" style="60" customWidth="1"/>
    <col min="2073" max="2073" width="21" style="60" customWidth="1"/>
    <col min="2074" max="2311" width="10.109375" style="60"/>
    <col min="2312" max="2312" width="4.88671875" style="60" customWidth="1"/>
    <col min="2313" max="2313" width="10.6640625" style="60" customWidth="1"/>
    <col min="2314" max="2314" width="10.109375" style="60"/>
    <col min="2315" max="2315" width="15.6640625" style="60" customWidth="1"/>
    <col min="2316" max="2319" width="18.88671875" style="60" customWidth="1"/>
    <col min="2320" max="2320" width="6.33203125" style="60" customWidth="1"/>
    <col min="2321" max="2321" width="13.109375" style="60" customWidth="1"/>
    <col min="2322" max="2322" width="7" style="60" customWidth="1"/>
    <col min="2323" max="2323" width="11.6640625" style="60" customWidth="1"/>
    <col min="2324" max="2324" width="13.109375" style="60" customWidth="1"/>
    <col min="2325" max="2325" width="10.33203125" style="60" customWidth="1"/>
    <col min="2326" max="2326" width="13.109375" style="60" customWidth="1"/>
    <col min="2327" max="2327" width="12.88671875" style="60" customWidth="1"/>
    <col min="2328" max="2328" width="11.109375" style="60" customWidth="1"/>
    <col min="2329" max="2329" width="21" style="60" customWidth="1"/>
    <col min="2330" max="2567" width="10.109375" style="60"/>
    <col min="2568" max="2568" width="4.88671875" style="60" customWidth="1"/>
    <col min="2569" max="2569" width="10.6640625" style="60" customWidth="1"/>
    <col min="2570" max="2570" width="10.109375" style="60"/>
    <col min="2571" max="2571" width="15.6640625" style="60" customWidth="1"/>
    <col min="2572" max="2575" width="18.88671875" style="60" customWidth="1"/>
    <col min="2576" max="2576" width="6.33203125" style="60" customWidth="1"/>
    <col min="2577" max="2577" width="13.109375" style="60" customWidth="1"/>
    <col min="2578" max="2578" width="7" style="60" customWidth="1"/>
    <col min="2579" max="2579" width="11.6640625" style="60" customWidth="1"/>
    <col min="2580" max="2580" width="13.109375" style="60" customWidth="1"/>
    <col min="2581" max="2581" width="10.33203125" style="60" customWidth="1"/>
    <col min="2582" max="2582" width="13.109375" style="60" customWidth="1"/>
    <col min="2583" max="2583" width="12.88671875" style="60" customWidth="1"/>
    <col min="2584" max="2584" width="11.109375" style="60" customWidth="1"/>
    <col min="2585" max="2585" width="21" style="60" customWidth="1"/>
    <col min="2586" max="2823" width="10.109375" style="60"/>
    <col min="2824" max="2824" width="4.88671875" style="60" customWidth="1"/>
    <col min="2825" max="2825" width="10.6640625" style="60" customWidth="1"/>
    <col min="2826" max="2826" width="10.109375" style="60"/>
    <col min="2827" max="2827" width="15.6640625" style="60" customWidth="1"/>
    <col min="2828" max="2831" width="18.88671875" style="60" customWidth="1"/>
    <col min="2832" max="2832" width="6.33203125" style="60" customWidth="1"/>
    <col min="2833" max="2833" width="13.109375" style="60" customWidth="1"/>
    <col min="2834" max="2834" width="7" style="60" customWidth="1"/>
    <col min="2835" max="2835" width="11.6640625" style="60" customWidth="1"/>
    <col min="2836" max="2836" width="13.109375" style="60" customWidth="1"/>
    <col min="2837" max="2837" width="10.33203125" style="60" customWidth="1"/>
    <col min="2838" max="2838" width="13.109375" style="60" customWidth="1"/>
    <col min="2839" max="2839" width="12.88671875" style="60" customWidth="1"/>
    <col min="2840" max="2840" width="11.109375" style="60" customWidth="1"/>
    <col min="2841" max="2841" width="21" style="60" customWidth="1"/>
    <col min="2842" max="3079" width="10.109375" style="60"/>
    <col min="3080" max="3080" width="4.88671875" style="60" customWidth="1"/>
    <col min="3081" max="3081" width="10.6640625" style="60" customWidth="1"/>
    <col min="3082" max="3082" width="10.109375" style="60"/>
    <col min="3083" max="3083" width="15.6640625" style="60" customWidth="1"/>
    <col min="3084" max="3087" width="18.88671875" style="60" customWidth="1"/>
    <col min="3088" max="3088" width="6.33203125" style="60" customWidth="1"/>
    <col min="3089" max="3089" width="13.109375" style="60" customWidth="1"/>
    <col min="3090" max="3090" width="7" style="60" customWidth="1"/>
    <col min="3091" max="3091" width="11.6640625" style="60" customWidth="1"/>
    <col min="3092" max="3092" width="13.109375" style="60" customWidth="1"/>
    <col min="3093" max="3093" width="10.33203125" style="60" customWidth="1"/>
    <col min="3094" max="3094" width="13.109375" style="60" customWidth="1"/>
    <col min="3095" max="3095" width="12.88671875" style="60" customWidth="1"/>
    <col min="3096" max="3096" width="11.109375" style="60" customWidth="1"/>
    <col min="3097" max="3097" width="21" style="60" customWidth="1"/>
    <col min="3098" max="3335" width="10.109375" style="60"/>
    <col min="3336" max="3336" width="4.88671875" style="60" customWidth="1"/>
    <col min="3337" max="3337" width="10.6640625" style="60" customWidth="1"/>
    <col min="3338" max="3338" width="10.109375" style="60"/>
    <col min="3339" max="3339" width="15.6640625" style="60" customWidth="1"/>
    <col min="3340" max="3343" width="18.88671875" style="60" customWidth="1"/>
    <col min="3344" max="3344" width="6.33203125" style="60" customWidth="1"/>
    <col min="3345" max="3345" width="13.109375" style="60" customWidth="1"/>
    <col min="3346" max="3346" width="7" style="60" customWidth="1"/>
    <col min="3347" max="3347" width="11.6640625" style="60" customWidth="1"/>
    <col min="3348" max="3348" width="13.109375" style="60" customWidth="1"/>
    <col min="3349" max="3349" width="10.33203125" style="60" customWidth="1"/>
    <col min="3350" max="3350" width="13.109375" style="60" customWidth="1"/>
    <col min="3351" max="3351" width="12.88671875" style="60" customWidth="1"/>
    <col min="3352" max="3352" width="11.109375" style="60" customWidth="1"/>
    <col min="3353" max="3353" width="21" style="60" customWidth="1"/>
    <col min="3354" max="3591" width="10.109375" style="60"/>
    <col min="3592" max="3592" width="4.88671875" style="60" customWidth="1"/>
    <col min="3593" max="3593" width="10.6640625" style="60" customWidth="1"/>
    <col min="3594" max="3594" width="10.109375" style="60"/>
    <col min="3595" max="3595" width="15.6640625" style="60" customWidth="1"/>
    <col min="3596" max="3599" width="18.88671875" style="60" customWidth="1"/>
    <col min="3600" max="3600" width="6.33203125" style="60" customWidth="1"/>
    <col min="3601" max="3601" width="13.109375" style="60" customWidth="1"/>
    <col min="3602" max="3602" width="7" style="60" customWidth="1"/>
    <col min="3603" max="3603" width="11.6640625" style="60" customWidth="1"/>
    <col min="3604" max="3604" width="13.109375" style="60" customWidth="1"/>
    <col min="3605" max="3605" width="10.33203125" style="60" customWidth="1"/>
    <col min="3606" max="3606" width="13.109375" style="60" customWidth="1"/>
    <col min="3607" max="3607" width="12.88671875" style="60" customWidth="1"/>
    <col min="3608" max="3608" width="11.109375" style="60" customWidth="1"/>
    <col min="3609" max="3609" width="21" style="60" customWidth="1"/>
    <col min="3610" max="3847" width="10.109375" style="60"/>
    <col min="3848" max="3848" width="4.88671875" style="60" customWidth="1"/>
    <col min="3849" max="3849" width="10.6640625" style="60" customWidth="1"/>
    <col min="3850" max="3850" width="10.109375" style="60"/>
    <col min="3851" max="3851" width="15.6640625" style="60" customWidth="1"/>
    <col min="3852" max="3855" width="18.88671875" style="60" customWidth="1"/>
    <col min="3856" max="3856" width="6.33203125" style="60" customWidth="1"/>
    <col min="3857" max="3857" width="13.109375" style="60" customWidth="1"/>
    <col min="3858" max="3858" width="7" style="60" customWidth="1"/>
    <col min="3859" max="3859" width="11.6640625" style="60" customWidth="1"/>
    <col min="3860" max="3860" width="13.109375" style="60" customWidth="1"/>
    <col min="3861" max="3861" width="10.33203125" style="60" customWidth="1"/>
    <col min="3862" max="3862" width="13.109375" style="60" customWidth="1"/>
    <col min="3863" max="3863" width="12.88671875" style="60" customWidth="1"/>
    <col min="3864" max="3864" width="11.109375" style="60" customWidth="1"/>
    <col min="3865" max="3865" width="21" style="60" customWidth="1"/>
    <col min="3866" max="4103" width="10.109375" style="60"/>
    <col min="4104" max="4104" width="4.88671875" style="60" customWidth="1"/>
    <col min="4105" max="4105" width="10.6640625" style="60" customWidth="1"/>
    <col min="4106" max="4106" width="10.109375" style="60"/>
    <col min="4107" max="4107" width="15.6640625" style="60" customWidth="1"/>
    <col min="4108" max="4111" width="18.88671875" style="60" customWidth="1"/>
    <col min="4112" max="4112" width="6.33203125" style="60" customWidth="1"/>
    <col min="4113" max="4113" width="13.109375" style="60" customWidth="1"/>
    <col min="4114" max="4114" width="7" style="60" customWidth="1"/>
    <col min="4115" max="4115" width="11.6640625" style="60" customWidth="1"/>
    <col min="4116" max="4116" width="13.109375" style="60" customWidth="1"/>
    <col min="4117" max="4117" width="10.33203125" style="60" customWidth="1"/>
    <col min="4118" max="4118" width="13.109375" style="60" customWidth="1"/>
    <col min="4119" max="4119" width="12.88671875" style="60" customWidth="1"/>
    <col min="4120" max="4120" width="11.109375" style="60" customWidth="1"/>
    <col min="4121" max="4121" width="21" style="60" customWidth="1"/>
    <col min="4122" max="4359" width="10.109375" style="60"/>
    <col min="4360" max="4360" width="4.88671875" style="60" customWidth="1"/>
    <col min="4361" max="4361" width="10.6640625" style="60" customWidth="1"/>
    <col min="4362" max="4362" width="10.109375" style="60"/>
    <col min="4363" max="4363" width="15.6640625" style="60" customWidth="1"/>
    <col min="4364" max="4367" width="18.88671875" style="60" customWidth="1"/>
    <col min="4368" max="4368" width="6.33203125" style="60" customWidth="1"/>
    <col min="4369" max="4369" width="13.109375" style="60" customWidth="1"/>
    <col min="4370" max="4370" width="7" style="60" customWidth="1"/>
    <col min="4371" max="4371" width="11.6640625" style="60" customWidth="1"/>
    <col min="4372" max="4372" width="13.109375" style="60" customWidth="1"/>
    <col min="4373" max="4373" width="10.33203125" style="60" customWidth="1"/>
    <col min="4374" max="4374" width="13.109375" style="60" customWidth="1"/>
    <col min="4375" max="4375" width="12.88671875" style="60" customWidth="1"/>
    <col min="4376" max="4376" width="11.109375" style="60" customWidth="1"/>
    <col min="4377" max="4377" width="21" style="60" customWidth="1"/>
    <col min="4378" max="4615" width="10.109375" style="60"/>
    <col min="4616" max="4616" width="4.88671875" style="60" customWidth="1"/>
    <col min="4617" max="4617" width="10.6640625" style="60" customWidth="1"/>
    <col min="4618" max="4618" width="10.109375" style="60"/>
    <col min="4619" max="4619" width="15.6640625" style="60" customWidth="1"/>
    <col min="4620" max="4623" width="18.88671875" style="60" customWidth="1"/>
    <col min="4624" max="4624" width="6.33203125" style="60" customWidth="1"/>
    <col min="4625" max="4625" width="13.109375" style="60" customWidth="1"/>
    <col min="4626" max="4626" width="7" style="60" customWidth="1"/>
    <col min="4627" max="4627" width="11.6640625" style="60" customWidth="1"/>
    <col min="4628" max="4628" width="13.109375" style="60" customWidth="1"/>
    <col min="4629" max="4629" width="10.33203125" style="60" customWidth="1"/>
    <col min="4630" max="4630" width="13.109375" style="60" customWidth="1"/>
    <col min="4631" max="4631" width="12.88671875" style="60" customWidth="1"/>
    <col min="4632" max="4632" width="11.109375" style="60" customWidth="1"/>
    <col min="4633" max="4633" width="21" style="60" customWidth="1"/>
    <col min="4634" max="4871" width="10.109375" style="60"/>
    <col min="4872" max="4872" width="4.88671875" style="60" customWidth="1"/>
    <col min="4873" max="4873" width="10.6640625" style="60" customWidth="1"/>
    <col min="4874" max="4874" width="10.109375" style="60"/>
    <col min="4875" max="4875" width="15.6640625" style="60" customWidth="1"/>
    <col min="4876" max="4879" width="18.88671875" style="60" customWidth="1"/>
    <col min="4880" max="4880" width="6.33203125" style="60" customWidth="1"/>
    <col min="4881" max="4881" width="13.109375" style="60" customWidth="1"/>
    <col min="4882" max="4882" width="7" style="60" customWidth="1"/>
    <col min="4883" max="4883" width="11.6640625" style="60" customWidth="1"/>
    <col min="4884" max="4884" width="13.109375" style="60" customWidth="1"/>
    <col min="4885" max="4885" width="10.33203125" style="60" customWidth="1"/>
    <col min="4886" max="4886" width="13.109375" style="60" customWidth="1"/>
    <col min="4887" max="4887" width="12.88671875" style="60" customWidth="1"/>
    <col min="4888" max="4888" width="11.109375" style="60" customWidth="1"/>
    <col min="4889" max="4889" width="21" style="60" customWidth="1"/>
    <col min="4890" max="5127" width="10.109375" style="60"/>
    <col min="5128" max="5128" width="4.88671875" style="60" customWidth="1"/>
    <col min="5129" max="5129" width="10.6640625" style="60" customWidth="1"/>
    <col min="5130" max="5130" width="10.109375" style="60"/>
    <col min="5131" max="5131" width="15.6640625" style="60" customWidth="1"/>
    <col min="5132" max="5135" width="18.88671875" style="60" customWidth="1"/>
    <col min="5136" max="5136" width="6.33203125" style="60" customWidth="1"/>
    <col min="5137" max="5137" width="13.109375" style="60" customWidth="1"/>
    <col min="5138" max="5138" width="7" style="60" customWidth="1"/>
    <col min="5139" max="5139" width="11.6640625" style="60" customWidth="1"/>
    <col min="5140" max="5140" width="13.109375" style="60" customWidth="1"/>
    <col min="5141" max="5141" width="10.33203125" style="60" customWidth="1"/>
    <col min="5142" max="5142" width="13.109375" style="60" customWidth="1"/>
    <col min="5143" max="5143" width="12.88671875" style="60" customWidth="1"/>
    <col min="5144" max="5144" width="11.109375" style="60" customWidth="1"/>
    <col min="5145" max="5145" width="21" style="60" customWidth="1"/>
    <col min="5146" max="5383" width="10.109375" style="60"/>
    <col min="5384" max="5384" width="4.88671875" style="60" customWidth="1"/>
    <col min="5385" max="5385" width="10.6640625" style="60" customWidth="1"/>
    <col min="5386" max="5386" width="10.109375" style="60"/>
    <col min="5387" max="5387" width="15.6640625" style="60" customWidth="1"/>
    <col min="5388" max="5391" width="18.88671875" style="60" customWidth="1"/>
    <col min="5392" max="5392" width="6.33203125" style="60" customWidth="1"/>
    <col min="5393" max="5393" width="13.109375" style="60" customWidth="1"/>
    <col min="5394" max="5394" width="7" style="60" customWidth="1"/>
    <col min="5395" max="5395" width="11.6640625" style="60" customWidth="1"/>
    <col min="5396" max="5396" width="13.109375" style="60" customWidth="1"/>
    <col min="5397" max="5397" width="10.33203125" style="60" customWidth="1"/>
    <col min="5398" max="5398" width="13.109375" style="60" customWidth="1"/>
    <col min="5399" max="5399" width="12.88671875" style="60" customWidth="1"/>
    <col min="5400" max="5400" width="11.109375" style="60" customWidth="1"/>
    <col min="5401" max="5401" width="21" style="60" customWidth="1"/>
    <col min="5402" max="5639" width="10.109375" style="60"/>
    <col min="5640" max="5640" width="4.88671875" style="60" customWidth="1"/>
    <col min="5641" max="5641" width="10.6640625" style="60" customWidth="1"/>
    <col min="5642" max="5642" width="10.109375" style="60"/>
    <col min="5643" max="5643" width="15.6640625" style="60" customWidth="1"/>
    <col min="5644" max="5647" width="18.88671875" style="60" customWidth="1"/>
    <col min="5648" max="5648" width="6.33203125" style="60" customWidth="1"/>
    <col min="5649" max="5649" width="13.109375" style="60" customWidth="1"/>
    <col min="5650" max="5650" width="7" style="60" customWidth="1"/>
    <col min="5651" max="5651" width="11.6640625" style="60" customWidth="1"/>
    <col min="5652" max="5652" width="13.109375" style="60" customWidth="1"/>
    <col min="5653" max="5653" width="10.33203125" style="60" customWidth="1"/>
    <col min="5654" max="5654" width="13.109375" style="60" customWidth="1"/>
    <col min="5655" max="5655" width="12.88671875" style="60" customWidth="1"/>
    <col min="5656" max="5656" width="11.109375" style="60" customWidth="1"/>
    <col min="5657" max="5657" width="21" style="60" customWidth="1"/>
    <col min="5658" max="5895" width="10.109375" style="60"/>
    <col min="5896" max="5896" width="4.88671875" style="60" customWidth="1"/>
    <col min="5897" max="5897" width="10.6640625" style="60" customWidth="1"/>
    <col min="5898" max="5898" width="10.109375" style="60"/>
    <col min="5899" max="5899" width="15.6640625" style="60" customWidth="1"/>
    <col min="5900" max="5903" width="18.88671875" style="60" customWidth="1"/>
    <col min="5904" max="5904" width="6.33203125" style="60" customWidth="1"/>
    <col min="5905" max="5905" width="13.109375" style="60" customWidth="1"/>
    <col min="5906" max="5906" width="7" style="60" customWidth="1"/>
    <col min="5907" max="5907" width="11.6640625" style="60" customWidth="1"/>
    <col min="5908" max="5908" width="13.109375" style="60" customWidth="1"/>
    <col min="5909" max="5909" width="10.33203125" style="60" customWidth="1"/>
    <col min="5910" max="5910" width="13.109375" style="60" customWidth="1"/>
    <col min="5911" max="5911" width="12.88671875" style="60" customWidth="1"/>
    <col min="5912" max="5912" width="11.109375" style="60" customWidth="1"/>
    <col min="5913" max="5913" width="21" style="60" customWidth="1"/>
    <col min="5914" max="6151" width="10.109375" style="60"/>
    <col min="6152" max="6152" width="4.88671875" style="60" customWidth="1"/>
    <col min="6153" max="6153" width="10.6640625" style="60" customWidth="1"/>
    <col min="6154" max="6154" width="10.109375" style="60"/>
    <col min="6155" max="6155" width="15.6640625" style="60" customWidth="1"/>
    <col min="6156" max="6159" width="18.88671875" style="60" customWidth="1"/>
    <col min="6160" max="6160" width="6.33203125" style="60" customWidth="1"/>
    <col min="6161" max="6161" width="13.109375" style="60" customWidth="1"/>
    <col min="6162" max="6162" width="7" style="60" customWidth="1"/>
    <col min="6163" max="6163" width="11.6640625" style="60" customWidth="1"/>
    <col min="6164" max="6164" width="13.109375" style="60" customWidth="1"/>
    <col min="6165" max="6165" width="10.33203125" style="60" customWidth="1"/>
    <col min="6166" max="6166" width="13.109375" style="60" customWidth="1"/>
    <col min="6167" max="6167" width="12.88671875" style="60" customWidth="1"/>
    <col min="6168" max="6168" width="11.109375" style="60" customWidth="1"/>
    <col min="6169" max="6169" width="21" style="60" customWidth="1"/>
    <col min="6170" max="6407" width="10.109375" style="60"/>
    <col min="6408" max="6408" width="4.88671875" style="60" customWidth="1"/>
    <col min="6409" max="6409" width="10.6640625" style="60" customWidth="1"/>
    <col min="6410" max="6410" width="10.109375" style="60"/>
    <col min="6411" max="6411" width="15.6640625" style="60" customWidth="1"/>
    <col min="6412" max="6415" width="18.88671875" style="60" customWidth="1"/>
    <col min="6416" max="6416" width="6.33203125" style="60" customWidth="1"/>
    <col min="6417" max="6417" width="13.109375" style="60" customWidth="1"/>
    <col min="6418" max="6418" width="7" style="60" customWidth="1"/>
    <col min="6419" max="6419" width="11.6640625" style="60" customWidth="1"/>
    <col min="6420" max="6420" width="13.109375" style="60" customWidth="1"/>
    <col min="6421" max="6421" width="10.33203125" style="60" customWidth="1"/>
    <col min="6422" max="6422" width="13.109375" style="60" customWidth="1"/>
    <col min="6423" max="6423" width="12.88671875" style="60" customWidth="1"/>
    <col min="6424" max="6424" width="11.109375" style="60" customWidth="1"/>
    <col min="6425" max="6425" width="21" style="60" customWidth="1"/>
    <col min="6426" max="6663" width="10.109375" style="60"/>
    <col min="6664" max="6664" width="4.88671875" style="60" customWidth="1"/>
    <col min="6665" max="6665" width="10.6640625" style="60" customWidth="1"/>
    <col min="6666" max="6666" width="10.109375" style="60"/>
    <col min="6667" max="6667" width="15.6640625" style="60" customWidth="1"/>
    <col min="6668" max="6671" width="18.88671875" style="60" customWidth="1"/>
    <col min="6672" max="6672" width="6.33203125" style="60" customWidth="1"/>
    <col min="6673" max="6673" width="13.109375" style="60" customWidth="1"/>
    <col min="6674" max="6674" width="7" style="60" customWidth="1"/>
    <col min="6675" max="6675" width="11.6640625" style="60" customWidth="1"/>
    <col min="6676" max="6676" width="13.109375" style="60" customWidth="1"/>
    <col min="6677" max="6677" width="10.33203125" style="60" customWidth="1"/>
    <col min="6678" max="6678" width="13.109375" style="60" customWidth="1"/>
    <col min="6679" max="6679" width="12.88671875" style="60" customWidth="1"/>
    <col min="6680" max="6680" width="11.109375" style="60" customWidth="1"/>
    <col min="6681" max="6681" width="21" style="60" customWidth="1"/>
    <col min="6682" max="6919" width="10.109375" style="60"/>
    <col min="6920" max="6920" width="4.88671875" style="60" customWidth="1"/>
    <col min="6921" max="6921" width="10.6640625" style="60" customWidth="1"/>
    <col min="6922" max="6922" width="10.109375" style="60"/>
    <col min="6923" max="6923" width="15.6640625" style="60" customWidth="1"/>
    <col min="6924" max="6927" width="18.88671875" style="60" customWidth="1"/>
    <col min="6928" max="6928" width="6.33203125" style="60" customWidth="1"/>
    <col min="6929" max="6929" width="13.109375" style="60" customWidth="1"/>
    <col min="6930" max="6930" width="7" style="60" customWidth="1"/>
    <col min="6931" max="6931" width="11.6640625" style="60" customWidth="1"/>
    <col min="6932" max="6932" width="13.109375" style="60" customWidth="1"/>
    <col min="6933" max="6933" width="10.33203125" style="60" customWidth="1"/>
    <col min="6934" max="6934" width="13.109375" style="60" customWidth="1"/>
    <col min="6935" max="6935" width="12.88671875" style="60" customWidth="1"/>
    <col min="6936" max="6936" width="11.109375" style="60" customWidth="1"/>
    <col min="6937" max="6937" width="21" style="60" customWidth="1"/>
    <col min="6938" max="7175" width="10.109375" style="60"/>
    <col min="7176" max="7176" width="4.88671875" style="60" customWidth="1"/>
    <col min="7177" max="7177" width="10.6640625" style="60" customWidth="1"/>
    <col min="7178" max="7178" width="10.109375" style="60"/>
    <col min="7179" max="7179" width="15.6640625" style="60" customWidth="1"/>
    <col min="7180" max="7183" width="18.88671875" style="60" customWidth="1"/>
    <col min="7184" max="7184" width="6.33203125" style="60" customWidth="1"/>
    <col min="7185" max="7185" width="13.109375" style="60" customWidth="1"/>
    <col min="7186" max="7186" width="7" style="60" customWidth="1"/>
    <col min="7187" max="7187" width="11.6640625" style="60" customWidth="1"/>
    <col min="7188" max="7188" width="13.109375" style="60" customWidth="1"/>
    <col min="7189" max="7189" width="10.33203125" style="60" customWidth="1"/>
    <col min="7190" max="7190" width="13.109375" style="60" customWidth="1"/>
    <col min="7191" max="7191" width="12.88671875" style="60" customWidth="1"/>
    <col min="7192" max="7192" width="11.109375" style="60" customWidth="1"/>
    <col min="7193" max="7193" width="21" style="60" customWidth="1"/>
    <col min="7194" max="7431" width="10.109375" style="60"/>
    <col min="7432" max="7432" width="4.88671875" style="60" customWidth="1"/>
    <col min="7433" max="7433" width="10.6640625" style="60" customWidth="1"/>
    <col min="7434" max="7434" width="10.109375" style="60"/>
    <col min="7435" max="7435" width="15.6640625" style="60" customWidth="1"/>
    <col min="7436" max="7439" width="18.88671875" style="60" customWidth="1"/>
    <col min="7440" max="7440" width="6.33203125" style="60" customWidth="1"/>
    <col min="7441" max="7441" width="13.109375" style="60" customWidth="1"/>
    <col min="7442" max="7442" width="7" style="60" customWidth="1"/>
    <col min="7443" max="7443" width="11.6640625" style="60" customWidth="1"/>
    <col min="7444" max="7444" width="13.109375" style="60" customWidth="1"/>
    <col min="7445" max="7445" width="10.33203125" style="60" customWidth="1"/>
    <col min="7446" max="7446" width="13.109375" style="60" customWidth="1"/>
    <col min="7447" max="7447" width="12.88671875" style="60" customWidth="1"/>
    <col min="7448" max="7448" width="11.109375" style="60" customWidth="1"/>
    <col min="7449" max="7449" width="21" style="60" customWidth="1"/>
    <col min="7450" max="7687" width="10.109375" style="60"/>
    <col min="7688" max="7688" width="4.88671875" style="60" customWidth="1"/>
    <col min="7689" max="7689" width="10.6640625" style="60" customWidth="1"/>
    <col min="7690" max="7690" width="10.109375" style="60"/>
    <col min="7691" max="7691" width="15.6640625" style="60" customWidth="1"/>
    <col min="7692" max="7695" width="18.88671875" style="60" customWidth="1"/>
    <col min="7696" max="7696" width="6.33203125" style="60" customWidth="1"/>
    <col min="7697" max="7697" width="13.109375" style="60" customWidth="1"/>
    <col min="7698" max="7698" width="7" style="60" customWidth="1"/>
    <col min="7699" max="7699" width="11.6640625" style="60" customWidth="1"/>
    <col min="7700" max="7700" width="13.109375" style="60" customWidth="1"/>
    <col min="7701" max="7701" width="10.33203125" style="60" customWidth="1"/>
    <col min="7702" max="7702" width="13.109375" style="60" customWidth="1"/>
    <col min="7703" max="7703" width="12.88671875" style="60" customWidth="1"/>
    <col min="7704" max="7704" width="11.109375" style="60" customWidth="1"/>
    <col min="7705" max="7705" width="21" style="60" customWidth="1"/>
    <col min="7706" max="7943" width="10.109375" style="60"/>
    <col min="7944" max="7944" width="4.88671875" style="60" customWidth="1"/>
    <col min="7945" max="7945" width="10.6640625" style="60" customWidth="1"/>
    <col min="7946" max="7946" width="10.109375" style="60"/>
    <col min="7947" max="7947" width="15.6640625" style="60" customWidth="1"/>
    <col min="7948" max="7951" width="18.88671875" style="60" customWidth="1"/>
    <col min="7952" max="7952" width="6.33203125" style="60" customWidth="1"/>
    <col min="7953" max="7953" width="13.109375" style="60" customWidth="1"/>
    <col min="7954" max="7954" width="7" style="60" customWidth="1"/>
    <col min="7955" max="7955" width="11.6640625" style="60" customWidth="1"/>
    <col min="7956" max="7956" width="13.109375" style="60" customWidth="1"/>
    <col min="7957" max="7957" width="10.33203125" style="60" customWidth="1"/>
    <col min="7958" max="7958" width="13.109375" style="60" customWidth="1"/>
    <col min="7959" max="7959" width="12.88671875" style="60" customWidth="1"/>
    <col min="7960" max="7960" width="11.109375" style="60" customWidth="1"/>
    <col min="7961" max="7961" width="21" style="60" customWidth="1"/>
    <col min="7962" max="8199" width="10.109375" style="60"/>
    <col min="8200" max="8200" width="4.88671875" style="60" customWidth="1"/>
    <col min="8201" max="8201" width="10.6640625" style="60" customWidth="1"/>
    <col min="8202" max="8202" width="10.109375" style="60"/>
    <col min="8203" max="8203" width="15.6640625" style="60" customWidth="1"/>
    <col min="8204" max="8207" width="18.88671875" style="60" customWidth="1"/>
    <col min="8208" max="8208" width="6.33203125" style="60" customWidth="1"/>
    <col min="8209" max="8209" width="13.109375" style="60" customWidth="1"/>
    <col min="8210" max="8210" width="7" style="60" customWidth="1"/>
    <col min="8211" max="8211" width="11.6640625" style="60" customWidth="1"/>
    <col min="8212" max="8212" width="13.109375" style="60" customWidth="1"/>
    <col min="8213" max="8213" width="10.33203125" style="60" customWidth="1"/>
    <col min="8214" max="8214" width="13.109375" style="60" customWidth="1"/>
    <col min="8215" max="8215" width="12.88671875" style="60" customWidth="1"/>
    <col min="8216" max="8216" width="11.109375" style="60" customWidth="1"/>
    <col min="8217" max="8217" width="21" style="60" customWidth="1"/>
    <col min="8218" max="8455" width="10.109375" style="60"/>
    <col min="8456" max="8456" width="4.88671875" style="60" customWidth="1"/>
    <col min="8457" max="8457" width="10.6640625" style="60" customWidth="1"/>
    <col min="8458" max="8458" width="10.109375" style="60"/>
    <col min="8459" max="8459" width="15.6640625" style="60" customWidth="1"/>
    <col min="8460" max="8463" width="18.88671875" style="60" customWidth="1"/>
    <col min="8464" max="8464" width="6.33203125" style="60" customWidth="1"/>
    <col min="8465" max="8465" width="13.109375" style="60" customWidth="1"/>
    <col min="8466" max="8466" width="7" style="60" customWidth="1"/>
    <col min="8467" max="8467" width="11.6640625" style="60" customWidth="1"/>
    <col min="8468" max="8468" width="13.109375" style="60" customWidth="1"/>
    <col min="8469" max="8469" width="10.33203125" style="60" customWidth="1"/>
    <col min="8470" max="8470" width="13.109375" style="60" customWidth="1"/>
    <col min="8471" max="8471" width="12.88671875" style="60" customWidth="1"/>
    <col min="8472" max="8472" width="11.109375" style="60" customWidth="1"/>
    <col min="8473" max="8473" width="21" style="60" customWidth="1"/>
    <col min="8474" max="8711" width="10.109375" style="60"/>
    <col min="8712" max="8712" width="4.88671875" style="60" customWidth="1"/>
    <col min="8713" max="8713" width="10.6640625" style="60" customWidth="1"/>
    <col min="8714" max="8714" width="10.109375" style="60"/>
    <col min="8715" max="8715" width="15.6640625" style="60" customWidth="1"/>
    <col min="8716" max="8719" width="18.88671875" style="60" customWidth="1"/>
    <col min="8720" max="8720" width="6.33203125" style="60" customWidth="1"/>
    <col min="8721" max="8721" width="13.109375" style="60" customWidth="1"/>
    <col min="8722" max="8722" width="7" style="60" customWidth="1"/>
    <col min="8723" max="8723" width="11.6640625" style="60" customWidth="1"/>
    <col min="8724" max="8724" width="13.109375" style="60" customWidth="1"/>
    <col min="8725" max="8725" width="10.33203125" style="60" customWidth="1"/>
    <col min="8726" max="8726" width="13.109375" style="60" customWidth="1"/>
    <col min="8727" max="8727" width="12.88671875" style="60" customWidth="1"/>
    <col min="8728" max="8728" width="11.109375" style="60" customWidth="1"/>
    <col min="8729" max="8729" width="21" style="60" customWidth="1"/>
    <col min="8730" max="8967" width="10.109375" style="60"/>
    <col min="8968" max="8968" width="4.88671875" style="60" customWidth="1"/>
    <col min="8969" max="8969" width="10.6640625" style="60" customWidth="1"/>
    <col min="8970" max="8970" width="10.109375" style="60"/>
    <col min="8971" max="8971" width="15.6640625" style="60" customWidth="1"/>
    <col min="8972" max="8975" width="18.88671875" style="60" customWidth="1"/>
    <col min="8976" max="8976" width="6.33203125" style="60" customWidth="1"/>
    <col min="8977" max="8977" width="13.109375" style="60" customWidth="1"/>
    <col min="8978" max="8978" width="7" style="60" customWidth="1"/>
    <col min="8979" max="8979" width="11.6640625" style="60" customWidth="1"/>
    <col min="8980" max="8980" width="13.109375" style="60" customWidth="1"/>
    <col min="8981" max="8981" width="10.33203125" style="60" customWidth="1"/>
    <col min="8982" max="8982" width="13.109375" style="60" customWidth="1"/>
    <col min="8983" max="8983" width="12.88671875" style="60" customWidth="1"/>
    <col min="8984" max="8984" width="11.109375" style="60" customWidth="1"/>
    <col min="8985" max="8985" width="21" style="60" customWidth="1"/>
    <col min="8986" max="9223" width="10.109375" style="60"/>
    <col min="9224" max="9224" width="4.88671875" style="60" customWidth="1"/>
    <col min="9225" max="9225" width="10.6640625" style="60" customWidth="1"/>
    <col min="9226" max="9226" width="10.109375" style="60"/>
    <col min="9227" max="9227" width="15.6640625" style="60" customWidth="1"/>
    <col min="9228" max="9231" width="18.88671875" style="60" customWidth="1"/>
    <col min="9232" max="9232" width="6.33203125" style="60" customWidth="1"/>
    <col min="9233" max="9233" width="13.109375" style="60" customWidth="1"/>
    <col min="9234" max="9234" width="7" style="60" customWidth="1"/>
    <col min="9235" max="9235" width="11.6640625" style="60" customWidth="1"/>
    <col min="9236" max="9236" width="13.109375" style="60" customWidth="1"/>
    <col min="9237" max="9237" width="10.33203125" style="60" customWidth="1"/>
    <col min="9238" max="9238" width="13.109375" style="60" customWidth="1"/>
    <col min="9239" max="9239" width="12.88671875" style="60" customWidth="1"/>
    <col min="9240" max="9240" width="11.109375" style="60" customWidth="1"/>
    <col min="9241" max="9241" width="21" style="60" customWidth="1"/>
    <col min="9242" max="9479" width="10.109375" style="60"/>
    <col min="9480" max="9480" width="4.88671875" style="60" customWidth="1"/>
    <col min="9481" max="9481" width="10.6640625" style="60" customWidth="1"/>
    <col min="9482" max="9482" width="10.109375" style="60"/>
    <col min="9483" max="9483" width="15.6640625" style="60" customWidth="1"/>
    <col min="9484" max="9487" width="18.88671875" style="60" customWidth="1"/>
    <col min="9488" max="9488" width="6.33203125" style="60" customWidth="1"/>
    <col min="9489" max="9489" width="13.109375" style="60" customWidth="1"/>
    <col min="9490" max="9490" width="7" style="60" customWidth="1"/>
    <col min="9491" max="9491" width="11.6640625" style="60" customWidth="1"/>
    <col min="9492" max="9492" width="13.109375" style="60" customWidth="1"/>
    <col min="9493" max="9493" width="10.33203125" style="60" customWidth="1"/>
    <col min="9494" max="9494" width="13.109375" style="60" customWidth="1"/>
    <col min="9495" max="9495" width="12.88671875" style="60" customWidth="1"/>
    <col min="9496" max="9496" width="11.109375" style="60" customWidth="1"/>
    <col min="9497" max="9497" width="21" style="60" customWidth="1"/>
    <col min="9498" max="9735" width="10.109375" style="60"/>
    <col min="9736" max="9736" width="4.88671875" style="60" customWidth="1"/>
    <col min="9737" max="9737" width="10.6640625" style="60" customWidth="1"/>
    <col min="9738" max="9738" width="10.109375" style="60"/>
    <col min="9739" max="9739" width="15.6640625" style="60" customWidth="1"/>
    <col min="9740" max="9743" width="18.88671875" style="60" customWidth="1"/>
    <col min="9744" max="9744" width="6.33203125" style="60" customWidth="1"/>
    <col min="9745" max="9745" width="13.109375" style="60" customWidth="1"/>
    <col min="9746" max="9746" width="7" style="60" customWidth="1"/>
    <col min="9747" max="9747" width="11.6640625" style="60" customWidth="1"/>
    <col min="9748" max="9748" width="13.109375" style="60" customWidth="1"/>
    <col min="9749" max="9749" width="10.33203125" style="60" customWidth="1"/>
    <col min="9750" max="9750" width="13.109375" style="60" customWidth="1"/>
    <col min="9751" max="9751" width="12.88671875" style="60" customWidth="1"/>
    <col min="9752" max="9752" width="11.109375" style="60" customWidth="1"/>
    <col min="9753" max="9753" width="21" style="60" customWidth="1"/>
    <col min="9754" max="9991" width="10.109375" style="60"/>
    <col min="9992" max="9992" width="4.88671875" style="60" customWidth="1"/>
    <col min="9993" max="9993" width="10.6640625" style="60" customWidth="1"/>
    <col min="9994" max="9994" width="10.109375" style="60"/>
    <col min="9995" max="9995" width="15.6640625" style="60" customWidth="1"/>
    <col min="9996" max="9999" width="18.88671875" style="60" customWidth="1"/>
    <col min="10000" max="10000" width="6.33203125" style="60" customWidth="1"/>
    <col min="10001" max="10001" width="13.109375" style="60" customWidth="1"/>
    <col min="10002" max="10002" width="7" style="60" customWidth="1"/>
    <col min="10003" max="10003" width="11.6640625" style="60" customWidth="1"/>
    <col min="10004" max="10004" width="13.109375" style="60" customWidth="1"/>
    <col min="10005" max="10005" width="10.33203125" style="60" customWidth="1"/>
    <col min="10006" max="10006" width="13.109375" style="60" customWidth="1"/>
    <col min="10007" max="10007" width="12.88671875" style="60" customWidth="1"/>
    <col min="10008" max="10008" width="11.109375" style="60" customWidth="1"/>
    <col min="10009" max="10009" width="21" style="60" customWidth="1"/>
    <col min="10010" max="10247" width="10.109375" style="60"/>
    <col min="10248" max="10248" width="4.88671875" style="60" customWidth="1"/>
    <col min="10249" max="10249" width="10.6640625" style="60" customWidth="1"/>
    <col min="10250" max="10250" width="10.109375" style="60"/>
    <col min="10251" max="10251" width="15.6640625" style="60" customWidth="1"/>
    <col min="10252" max="10255" width="18.88671875" style="60" customWidth="1"/>
    <col min="10256" max="10256" width="6.33203125" style="60" customWidth="1"/>
    <col min="10257" max="10257" width="13.109375" style="60" customWidth="1"/>
    <col min="10258" max="10258" width="7" style="60" customWidth="1"/>
    <col min="10259" max="10259" width="11.6640625" style="60" customWidth="1"/>
    <col min="10260" max="10260" width="13.109375" style="60" customWidth="1"/>
    <col min="10261" max="10261" width="10.33203125" style="60" customWidth="1"/>
    <col min="10262" max="10262" width="13.109375" style="60" customWidth="1"/>
    <col min="10263" max="10263" width="12.88671875" style="60" customWidth="1"/>
    <col min="10264" max="10264" width="11.109375" style="60" customWidth="1"/>
    <col min="10265" max="10265" width="21" style="60" customWidth="1"/>
    <col min="10266" max="10503" width="10.109375" style="60"/>
    <col min="10504" max="10504" width="4.88671875" style="60" customWidth="1"/>
    <col min="10505" max="10505" width="10.6640625" style="60" customWidth="1"/>
    <col min="10506" max="10506" width="10.109375" style="60"/>
    <col min="10507" max="10507" width="15.6640625" style="60" customWidth="1"/>
    <col min="10508" max="10511" width="18.88671875" style="60" customWidth="1"/>
    <col min="10512" max="10512" width="6.33203125" style="60" customWidth="1"/>
    <col min="10513" max="10513" width="13.109375" style="60" customWidth="1"/>
    <col min="10514" max="10514" width="7" style="60" customWidth="1"/>
    <col min="10515" max="10515" width="11.6640625" style="60" customWidth="1"/>
    <col min="10516" max="10516" width="13.109375" style="60" customWidth="1"/>
    <col min="10517" max="10517" width="10.33203125" style="60" customWidth="1"/>
    <col min="10518" max="10518" width="13.109375" style="60" customWidth="1"/>
    <col min="10519" max="10519" width="12.88671875" style="60" customWidth="1"/>
    <col min="10520" max="10520" width="11.109375" style="60" customWidth="1"/>
    <col min="10521" max="10521" width="21" style="60" customWidth="1"/>
    <col min="10522" max="10759" width="10.109375" style="60"/>
    <col min="10760" max="10760" width="4.88671875" style="60" customWidth="1"/>
    <col min="10761" max="10761" width="10.6640625" style="60" customWidth="1"/>
    <col min="10762" max="10762" width="10.109375" style="60"/>
    <col min="10763" max="10763" width="15.6640625" style="60" customWidth="1"/>
    <col min="10764" max="10767" width="18.88671875" style="60" customWidth="1"/>
    <col min="10768" max="10768" width="6.33203125" style="60" customWidth="1"/>
    <col min="10769" max="10769" width="13.109375" style="60" customWidth="1"/>
    <col min="10770" max="10770" width="7" style="60" customWidth="1"/>
    <col min="10771" max="10771" width="11.6640625" style="60" customWidth="1"/>
    <col min="10772" max="10772" width="13.109375" style="60" customWidth="1"/>
    <col min="10773" max="10773" width="10.33203125" style="60" customWidth="1"/>
    <col min="10774" max="10774" width="13.109375" style="60" customWidth="1"/>
    <col min="10775" max="10775" width="12.88671875" style="60" customWidth="1"/>
    <col min="10776" max="10776" width="11.109375" style="60" customWidth="1"/>
    <col min="10777" max="10777" width="21" style="60" customWidth="1"/>
    <col min="10778" max="11015" width="10.109375" style="60"/>
    <col min="11016" max="11016" width="4.88671875" style="60" customWidth="1"/>
    <col min="11017" max="11017" width="10.6640625" style="60" customWidth="1"/>
    <col min="11018" max="11018" width="10.109375" style="60"/>
    <col min="11019" max="11019" width="15.6640625" style="60" customWidth="1"/>
    <col min="11020" max="11023" width="18.88671875" style="60" customWidth="1"/>
    <col min="11024" max="11024" width="6.33203125" style="60" customWidth="1"/>
    <col min="11025" max="11025" width="13.109375" style="60" customWidth="1"/>
    <col min="11026" max="11026" width="7" style="60" customWidth="1"/>
    <col min="11027" max="11027" width="11.6640625" style="60" customWidth="1"/>
    <col min="11028" max="11028" width="13.109375" style="60" customWidth="1"/>
    <col min="11029" max="11029" width="10.33203125" style="60" customWidth="1"/>
    <col min="11030" max="11030" width="13.109375" style="60" customWidth="1"/>
    <col min="11031" max="11031" width="12.88671875" style="60" customWidth="1"/>
    <col min="11032" max="11032" width="11.109375" style="60" customWidth="1"/>
    <col min="11033" max="11033" width="21" style="60" customWidth="1"/>
    <col min="11034" max="11271" width="10.109375" style="60"/>
    <col min="11272" max="11272" width="4.88671875" style="60" customWidth="1"/>
    <col min="11273" max="11273" width="10.6640625" style="60" customWidth="1"/>
    <col min="11274" max="11274" width="10.109375" style="60"/>
    <col min="11275" max="11275" width="15.6640625" style="60" customWidth="1"/>
    <col min="11276" max="11279" width="18.88671875" style="60" customWidth="1"/>
    <col min="11280" max="11280" width="6.33203125" style="60" customWidth="1"/>
    <col min="11281" max="11281" width="13.109375" style="60" customWidth="1"/>
    <col min="11282" max="11282" width="7" style="60" customWidth="1"/>
    <col min="11283" max="11283" width="11.6640625" style="60" customWidth="1"/>
    <col min="11284" max="11284" width="13.109375" style="60" customWidth="1"/>
    <col min="11285" max="11285" width="10.33203125" style="60" customWidth="1"/>
    <col min="11286" max="11286" width="13.109375" style="60" customWidth="1"/>
    <col min="11287" max="11287" width="12.88671875" style="60" customWidth="1"/>
    <col min="11288" max="11288" width="11.109375" style="60" customWidth="1"/>
    <col min="11289" max="11289" width="21" style="60" customWidth="1"/>
    <col min="11290" max="11527" width="10.109375" style="60"/>
    <col min="11528" max="11528" width="4.88671875" style="60" customWidth="1"/>
    <col min="11529" max="11529" width="10.6640625" style="60" customWidth="1"/>
    <col min="11530" max="11530" width="10.109375" style="60"/>
    <col min="11531" max="11531" width="15.6640625" style="60" customWidth="1"/>
    <col min="11532" max="11535" width="18.88671875" style="60" customWidth="1"/>
    <col min="11536" max="11536" width="6.33203125" style="60" customWidth="1"/>
    <col min="11537" max="11537" width="13.109375" style="60" customWidth="1"/>
    <col min="11538" max="11538" width="7" style="60" customWidth="1"/>
    <col min="11539" max="11539" width="11.6640625" style="60" customWidth="1"/>
    <col min="11540" max="11540" width="13.109375" style="60" customWidth="1"/>
    <col min="11541" max="11541" width="10.33203125" style="60" customWidth="1"/>
    <col min="11542" max="11542" width="13.109375" style="60" customWidth="1"/>
    <col min="11543" max="11543" width="12.88671875" style="60" customWidth="1"/>
    <col min="11544" max="11544" width="11.109375" style="60" customWidth="1"/>
    <col min="11545" max="11545" width="21" style="60" customWidth="1"/>
    <col min="11546" max="11783" width="10.109375" style="60"/>
    <col min="11784" max="11784" width="4.88671875" style="60" customWidth="1"/>
    <col min="11785" max="11785" width="10.6640625" style="60" customWidth="1"/>
    <col min="11786" max="11786" width="10.109375" style="60"/>
    <col min="11787" max="11787" width="15.6640625" style="60" customWidth="1"/>
    <col min="11788" max="11791" width="18.88671875" style="60" customWidth="1"/>
    <col min="11792" max="11792" width="6.33203125" style="60" customWidth="1"/>
    <col min="11793" max="11793" width="13.109375" style="60" customWidth="1"/>
    <col min="11794" max="11794" width="7" style="60" customWidth="1"/>
    <col min="11795" max="11795" width="11.6640625" style="60" customWidth="1"/>
    <col min="11796" max="11796" width="13.109375" style="60" customWidth="1"/>
    <col min="11797" max="11797" width="10.33203125" style="60" customWidth="1"/>
    <col min="11798" max="11798" width="13.109375" style="60" customWidth="1"/>
    <col min="11799" max="11799" width="12.88671875" style="60" customWidth="1"/>
    <col min="11800" max="11800" width="11.109375" style="60" customWidth="1"/>
    <col min="11801" max="11801" width="21" style="60" customWidth="1"/>
    <col min="11802" max="12039" width="10.109375" style="60"/>
    <col min="12040" max="12040" width="4.88671875" style="60" customWidth="1"/>
    <col min="12041" max="12041" width="10.6640625" style="60" customWidth="1"/>
    <col min="12042" max="12042" width="10.109375" style="60"/>
    <col min="12043" max="12043" width="15.6640625" style="60" customWidth="1"/>
    <col min="12044" max="12047" width="18.88671875" style="60" customWidth="1"/>
    <col min="12048" max="12048" width="6.33203125" style="60" customWidth="1"/>
    <col min="12049" max="12049" width="13.109375" style="60" customWidth="1"/>
    <col min="12050" max="12050" width="7" style="60" customWidth="1"/>
    <col min="12051" max="12051" width="11.6640625" style="60" customWidth="1"/>
    <col min="12052" max="12052" width="13.109375" style="60" customWidth="1"/>
    <col min="12053" max="12053" width="10.33203125" style="60" customWidth="1"/>
    <col min="12054" max="12054" width="13.109375" style="60" customWidth="1"/>
    <col min="12055" max="12055" width="12.88671875" style="60" customWidth="1"/>
    <col min="12056" max="12056" width="11.109375" style="60" customWidth="1"/>
    <col min="12057" max="12057" width="21" style="60" customWidth="1"/>
    <col min="12058" max="12295" width="10.109375" style="60"/>
    <col min="12296" max="12296" width="4.88671875" style="60" customWidth="1"/>
    <col min="12297" max="12297" width="10.6640625" style="60" customWidth="1"/>
    <col min="12298" max="12298" width="10.109375" style="60"/>
    <col min="12299" max="12299" width="15.6640625" style="60" customWidth="1"/>
    <col min="12300" max="12303" width="18.88671875" style="60" customWidth="1"/>
    <col min="12304" max="12304" width="6.33203125" style="60" customWidth="1"/>
    <col min="12305" max="12305" width="13.109375" style="60" customWidth="1"/>
    <col min="12306" max="12306" width="7" style="60" customWidth="1"/>
    <col min="12307" max="12307" width="11.6640625" style="60" customWidth="1"/>
    <col min="12308" max="12308" width="13.109375" style="60" customWidth="1"/>
    <col min="12309" max="12309" width="10.33203125" style="60" customWidth="1"/>
    <col min="12310" max="12310" width="13.109375" style="60" customWidth="1"/>
    <col min="12311" max="12311" width="12.88671875" style="60" customWidth="1"/>
    <col min="12312" max="12312" width="11.109375" style="60" customWidth="1"/>
    <col min="12313" max="12313" width="21" style="60" customWidth="1"/>
    <col min="12314" max="12551" width="10.109375" style="60"/>
    <col min="12552" max="12552" width="4.88671875" style="60" customWidth="1"/>
    <col min="12553" max="12553" width="10.6640625" style="60" customWidth="1"/>
    <col min="12554" max="12554" width="10.109375" style="60"/>
    <col min="12555" max="12555" width="15.6640625" style="60" customWidth="1"/>
    <col min="12556" max="12559" width="18.88671875" style="60" customWidth="1"/>
    <col min="12560" max="12560" width="6.33203125" style="60" customWidth="1"/>
    <col min="12561" max="12561" width="13.109375" style="60" customWidth="1"/>
    <col min="12562" max="12562" width="7" style="60" customWidth="1"/>
    <col min="12563" max="12563" width="11.6640625" style="60" customWidth="1"/>
    <col min="12564" max="12564" width="13.109375" style="60" customWidth="1"/>
    <col min="12565" max="12565" width="10.33203125" style="60" customWidth="1"/>
    <col min="12566" max="12566" width="13.109375" style="60" customWidth="1"/>
    <col min="12567" max="12567" width="12.88671875" style="60" customWidth="1"/>
    <col min="12568" max="12568" width="11.109375" style="60" customWidth="1"/>
    <col min="12569" max="12569" width="21" style="60" customWidth="1"/>
    <col min="12570" max="12807" width="10.109375" style="60"/>
    <col min="12808" max="12808" width="4.88671875" style="60" customWidth="1"/>
    <col min="12809" max="12809" width="10.6640625" style="60" customWidth="1"/>
    <col min="12810" max="12810" width="10.109375" style="60"/>
    <col min="12811" max="12811" width="15.6640625" style="60" customWidth="1"/>
    <col min="12812" max="12815" width="18.88671875" style="60" customWidth="1"/>
    <col min="12816" max="12816" width="6.33203125" style="60" customWidth="1"/>
    <col min="12817" max="12817" width="13.109375" style="60" customWidth="1"/>
    <col min="12818" max="12818" width="7" style="60" customWidth="1"/>
    <col min="12819" max="12819" width="11.6640625" style="60" customWidth="1"/>
    <col min="12820" max="12820" width="13.109375" style="60" customWidth="1"/>
    <col min="12821" max="12821" width="10.33203125" style="60" customWidth="1"/>
    <col min="12822" max="12822" width="13.109375" style="60" customWidth="1"/>
    <col min="12823" max="12823" width="12.88671875" style="60" customWidth="1"/>
    <col min="12824" max="12824" width="11.109375" style="60" customWidth="1"/>
    <col min="12825" max="12825" width="21" style="60" customWidth="1"/>
    <col min="12826" max="13063" width="10.109375" style="60"/>
    <col min="13064" max="13064" width="4.88671875" style="60" customWidth="1"/>
    <col min="13065" max="13065" width="10.6640625" style="60" customWidth="1"/>
    <col min="13066" max="13066" width="10.109375" style="60"/>
    <col min="13067" max="13067" width="15.6640625" style="60" customWidth="1"/>
    <col min="13068" max="13071" width="18.88671875" style="60" customWidth="1"/>
    <col min="13072" max="13072" width="6.33203125" style="60" customWidth="1"/>
    <col min="13073" max="13073" width="13.109375" style="60" customWidth="1"/>
    <col min="13074" max="13074" width="7" style="60" customWidth="1"/>
    <col min="13075" max="13075" width="11.6640625" style="60" customWidth="1"/>
    <col min="13076" max="13076" width="13.109375" style="60" customWidth="1"/>
    <col min="13077" max="13077" width="10.33203125" style="60" customWidth="1"/>
    <col min="13078" max="13078" width="13.109375" style="60" customWidth="1"/>
    <col min="13079" max="13079" width="12.88671875" style="60" customWidth="1"/>
    <col min="13080" max="13080" width="11.109375" style="60" customWidth="1"/>
    <col min="13081" max="13081" width="21" style="60" customWidth="1"/>
    <col min="13082" max="13319" width="10.109375" style="60"/>
    <col min="13320" max="13320" width="4.88671875" style="60" customWidth="1"/>
    <col min="13321" max="13321" width="10.6640625" style="60" customWidth="1"/>
    <col min="13322" max="13322" width="10.109375" style="60"/>
    <col min="13323" max="13323" width="15.6640625" style="60" customWidth="1"/>
    <col min="13324" max="13327" width="18.88671875" style="60" customWidth="1"/>
    <col min="13328" max="13328" width="6.33203125" style="60" customWidth="1"/>
    <col min="13329" max="13329" width="13.109375" style="60" customWidth="1"/>
    <col min="13330" max="13330" width="7" style="60" customWidth="1"/>
    <col min="13331" max="13331" width="11.6640625" style="60" customWidth="1"/>
    <col min="13332" max="13332" width="13.109375" style="60" customWidth="1"/>
    <col min="13333" max="13333" width="10.33203125" style="60" customWidth="1"/>
    <col min="13334" max="13334" width="13.109375" style="60" customWidth="1"/>
    <col min="13335" max="13335" width="12.88671875" style="60" customWidth="1"/>
    <col min="13336" max="13336" width="11.109375" style="60" customWidth="1"/>
    <col min="13337" max="13337" width="21" style="60" customWidth="1"/>
    <col min="13338" max="13575" width="10.109375" style="60"/>
    <col min="13576" max="13576" width="4.88671875" style="60" customWidth="1"/>
    <col min="13577" max="13577" width="10.6640625" style="60" customWidth="1"/>
    <col min="13578" max="13578" width="10.109375" style="60"/>
    <col min="13579" max="13579" width="15.6640625" style="60" customWidth="1"/>
    <col min="13580" max="13583" width="18.88671875" style="60" customWidth="1"/>
    <col min="13584" max="13584" width="6.33203125" style="60" customWidth="1"/>
    <col min="13585" max="13585" width="13.109375" style="60" customWidth="1"/>
    <col min="13586" max="13586" width="7" style="60" customWidth="1"/>
    <col min="13587" max="13587" width="11.6640625" style="60" customWidth="1"/>
    <col min="13588" max="13588" width="13.109375" style="60" customWidth="1"/>
    <col min="13589" max="13589" width="10.33203125" style="60" customWidth="1"/>
    <col min="13590" max="13590" width="13.109375" style="60" customWidth="1"/>
    <col min="13591" max="13591" width="12.88671875" style="60" customWidth="1"/>
    <col min="13592" max="13592" width="11.109375" style="60" customWidth="1"/>
    <col min="13593" max="13593" width="21" style="60" customWidth="1"/>
    <col min="13594" max="13831" width="10.109375" style="60"/>
    <col min="13832" max="13832" width="4.88671875" style="60" customWidth="1"/>
    <col min="13833" max="13833" width="10.6640625" style="60" customWidth="1"/>
    <col min="13834" max="13834" width="10.109375" style="60"/>
    <col min="13835" max="13835" width="15.6640625" style="60" customWidth="1"/>
    <col min="13836" max="13839" width="18.88671875" style="60" customWidth="1"/>
    <col min="13840" max="13840" width="6.33203125" style="60" customWidth="1"/>
    <col min="13841" max="13841" width="13.109375" style="60" customWidth="1"/>
    <col min="13842" max="13842" width="7" style="60" customWidth="1"/>
    <col min="13843" max="13843" width="11.6640625" style="60" customWidth="1"/>
    <col min="13844" max="13844" width="13.109375" style="60" customWidth="1"/>
    <col min="13845" max="13845" width="10.33203125" style="60" customWidth="1"/>
    <col min="13846" max="13846" width="13.109375" style="60" customWidth="1"/>
    <col min="13847" max="13847" width="12.88671875" style="60" customWidth="1"/>
    <col min="13848" max="13848" width="11.109375" style="60" customWidth="1"/>
    <col min="13849" max="13849" width="21" style="60" customWidth="1"/>
    <col min="13850" max="14087" width="10.109375" style="60"/>
    <col min="14088" max="14088" width="4.88671875" style="60" customWidth="1"/>
    <col min="14089" max="14089" width="10.6640625" style="60" customWidth="1"/>
    <col min="14090" max="14090" width="10.109375" style="60"/>
    <col min="14091" max="14091" width="15.6640625" style="60" customWidth="1"/>
    <col min="14092" max="14095" width="18.88671875" style="60" customWidth="1"/>
    <col min="14096" max="14096" width="6.33203125" style="60" customWidth="1"/>
    <col min="14097" max="14097" width="13.109375" style="60" customWidth="1"/>
    <col min="14098" max="14098" width="7" style="60" customWidth="1"/>
    <col min="14099" max="14099" width="11.6640625" style="60" customWidth="1"/>
    <col min="14100" max="14100" width="13.109375" style="60" customWidth="1"/>
    <col min="14101" max="14101" width="10.33203125" style="60" customWidth="1"/>
    <col min="14102" max="14102" width="13.109375" style="60" customWidth="1"/>
    <col min="14103" max="14103" width="12.88671875" style="60" customWidth="1"/>
    <col min="14104" max="14104" width="11.109375" style="60" customWidth="1"/>
    <col min="14105" max="14105" width="21" style="60" customWidth="1"/>
    <col min="14106" max="14343" width="10.109375" style="60"/>
    <col min="14344" max="14344" width="4.88671875" style="60" customWidth="1"/>
    <col min="14345" max="14345" width="10.6640625" style="60" customWidth="1"/>
    <col min="14346" max="14346" width="10.109375" style="60"/>
    <col min="14347" max="14347" width="15.6640625" style="60" customWidth="1"/>
    <col min="14348" max="14351" width="18.88671875" style="60" customWidth="1"/>
    <col min="14352" max="14352" width="6.33203125" style="60" customWidth="1"/>
    <col min="14353" max="14353" width="13.109375" style="60" customWidth="1"/>
    <col min="14354" max="14354" width="7" style="60" customWidth="1"/>
    <col min="14355" max="14355" width="11.6640625" style="60" customWidth="1"/>
    <col min="14356" max="14356" width="13.109375" style="60" customWidth="1"/>
    <col min="14357" max="14357" width="10.33203125" style="60" customWidth="1"/>
    <col min="14358" max="14358" width="13.109375" style="60" customWidth="1"/>
    <col min="14359" max="14359" width="12.88671875" style="60" customWidth="1"/>
    <col min="14360" max="14360" width="11.109375" style="60" customWidth="1"/>
    <col min="14361" max="14361" width="21" style="60" customWidth="1"/>
    <col min="14362" max="14599" width="10.109375" style="60"/>
    <col min="14600" max="14600" width="4.88671875" style="60" customWidth="1"/>
    <col min="14601" max="14601" width="10.6640625" style="60" customWidth="1"/>
    <col min="14602" max="14602" width="10.109375" style="60"/>
    <col min="14603" max="14603" width="15.6640625" style="60" customWidth="1"/>
    <col min="14604" max="14607" width="18.88671875" style="60" customWidth="1"/>
    <col min="14608" max="14608" width="6.33203125" style="60" customWidth="1"/>
    <col min="14609" max="14609" width="13.109375" style="60" customWidth="1"/>
    <col min="14610" max="14610" width="7" style="60" customWidth="1"/>
    <col min="14611" max="14611" width="11.6640625" style="60" customWidth="1"/>
    <col min="14612" max="14612" width="13.109375" style="60" customWidth="1"/>
    <col min="14613" max="14613" width="10.33203125" style="60" customWidth="1"/>
    <col min="14614" max="14614" width="13.109375" style="60" customWidth="1"/>
    <col min="14615" max="14615" width="12.88671875" style="60" customWidth="1"/>
    <col min="14616" max="14616" width="11.109375" style="60" customWidth="1"/>
    <col min="14617" max="14617" width="21" style="60" customWidth="1"/>
    <col min="14618" max="14855" width="10.109375" style="60"/>
    <col min="14856" max="14856" width="4.88671875" style="60" customWidth="1"/>
    <col min="14857" max="14857" width="10.6640625" style="60" customWidth="1"/>
    <col min="14858" max="14858" width="10.109375" style="60"/>
    <col min="14859" max="14859" width="15.6640625" style="60" customWidth="1"/>
    <col min="14860" max="14863" width="18.88671875" style="60" customWidth="1"/>
    <col min="14864" max="14864" width="6.33203125" style="60" customWidth="1"/>
    <col min="14865" max="14865" width="13.109375" style="60" customWidth="1"/>
    <col min="14866" max="14866" width="7" style="60" customWidth="1"/>
    <col min="14867" max="14867" width="11.6640625" style="60" customWidth="1"/>
    <col min="14868" max="14868" width="13.109375" style="60" customWidth="1"/>
    <col min="14869" max="14869" width="10.33203125" style="60" customWidth="1"/>
    <col min="14870" max="14870" width="13.109375" style="60" customWidth="1"/>
    <col min="14871" max="14871" width="12.88671875" style="60" customWidth="1"/>
    <col min="14872" max="14872" width="11.109375" style="60" customWidth="1"/>
    <col min="14873" max="14873" width="21" style="60" customWidth="1"/>
    <col min="14874" max="15111" width="10.109375" style="60"/>
    <col min="15112" max="15112" width="4.88671875" style="60" customWidth="1"/>
    <col min="15113" max="15113" width="10.6640625" style="60" customWidth="1"/>
    <col min="15114" max="15114" width="10.109375" style="60"/>
    <col min="15115" max="15115" width="15.6640625" style="60" customWidth="1"/>
    <col min="15116" max="15119" width="18.88671875" style="60" customWidth="1"/>
    <col min="15120" max="15120" width="6.33203125" style="60" customWidth="1"/>
    <col min="15121" max="15121" width="13.109375" style="60" customWidth="1"/>
    <col min="15122" max="15122" width="7" style="60" customWidth="1"/>
    <col min="15123" max="15123" width="11.6640625" style="60" customWidth="1"/>
    <col min="15124" max="15124" width="13.109375" style="60" customWidth="1"/>
    <col min="15125" max="15125" width="10.33203125" style="60" customWidth="1"/>
    <col min="15126" max="15126" width="13.109375" style="60" customWidth="1"/>
    <col min="15127" max="15127" width="12.88671875" style="60" customWidth="1"/>
    <col min="15128" max="15128" width="11.109375" style="60" customWidth="1"/>
    <col min="15129" max="15129" width="21" style="60" customWidth="1"/>
    <col min="15130" max="15367" width="10.109375" style="60"/>
    <col min="15368" max="15368" width="4.88671875" style="60" customWidth="1"/>
    <col min="15369" max="15369" width="10.6640625" style="60" customWidth="1"/>
    <col min="15370" max="15370" width="10.109375" style="60"/>
    <col min="15371" max="15371" width="15.6640625" style="60" customWidth="1"/>
    <col min="15372" max="15375" width="18.88671875" style="60" customWidth="1"/>
    <col min="15376" max="15376" width="6.33203125" style="60" customWidth="1"/>
    <col min="15377" max="15377" width="13.109375" style="60" customWidth="1"/>
    <col min="15378" max="15378" width="7" style="60" customWidth="1"/>
    <col min="15379" max="15379" width="11.6640625" style="60" customWidth="1"/>
    <col min="15380" max="15380" width="13.109375" style="60" customWidth="1"/>
    <col min="15381" max="15381" width="10.33203125" style="60" customWidth="1"/>
    <col min="15382" max="15382" width="13.109375" style="60" customWidth="1"/>
    <col min="15383" max="15383" width="12.88671875" style="60" customWidth="1"/>
    <col min="15384" max="15384" width="11.109375" style="60" customWidth="1"/>
    <col min="15385" max="15385" width="21" style="60" customWidth="1"/>
    <col min="15386" max="15623" width="10.109375" style="60"/>
    <col min="15624" max="15624" width="4.88671875" style="60" customWidth="1"/>
    <col min="15625" max="15625" width="10.6640625" style="60" customWidth="1"/>
    <col min="15626" max="15626" width="10.109375" style="60"/>
    <col min="15627" max="15627" width="15.6640625" style="60" customWidth="1"/>
    <col min="15628" max="15631" width="18.88671875" style="60" customWidth="1"/>
    <col min="15632" max="15632" width="6.33203125" style="60" customWidth="1"/>
    <col min="15633" max="15633" width="13.109375" style="60" customWidth="1"/>
    <col min="15634" max="15634" width="7" style="60" customWidth="1"/>
    <col min="15635" max="15635" width="11.6640625" style="60" customWidth="1"/>
    <col min="15636" max="15636" width="13.109375" style="60" customWidth="1"/>
    <col min="15637" max="15637" width="10.33203125" style="60" customWidth="1"/>
    <col min="15638" max="15638" width="13.109375" style="60" customWidth="1"/>
    <col min="15639" max="15639" width="12.88671875" style="60" customWidth="1"/>
    <col min="15640" max="15640" width="11.109375" style="60" customWidth="1"/>
    <col min="15641" max="15641" width="21" style="60" customWidth="1"/>
    <col min="15642" max="15879" width="10.109375" style="60"/>
    <col min="15880" max="15880" width="4.88671875" style="60" customWidth="1"/>
    <col min="15881" max="15881" width="10.6640625" style="60" customWidth="1"/>
    <col min="15882" max="15882" width="10.109375" style="60"/>
    <col min="15883" max="15883" width="15.6640625" style="60" customWidth="1"/>
    <col min="15884" max="15887" width="18.88671875" style="60" customWidth="1"/>
    <col min="15888" max="15888" width="6.33203125" style="60" customWidth="1"/>
    <col min="15889" max="15889" width="13.109375" style="60" customWidth="1"/>
    <col min="15890" max="15890" width="7" style="60" customWidth="1"/>
    <col min="15891" max="15891" width="11.6640625" style="60" customWidth="1"/>
    <col min="15892" max="15892" width="13.109375" style="60" customWidth="1"/>
    <col min="15893" max="15893" width="10.33203125" style="60" customWidth="1"/>
    <col min="15894" max="15894" width="13.109375" style="60" customWidth="1"/>
    <col min="15895" max="15895" width="12.88671875" style="60" customWidth="1"/>
    <col min="15896" max="15896" width="11.109375" style="60" customWidth="1"/>
    <col min="15897" max="15897" width="21" style="60" customWidth="1"/>
    <col min="15898" max="16135" width="10.109375" style="60"/>
    <col min="16136" max="16136" width="4.88671875" style="60" customWidth="1"/>
    <col min="16137" max="16137" width="10.6640625" style="60" customWidth="1"/>
    <col min="16138" max="16138" width="10.109375" style="60"/>
    <col min="16139" max="16139" width="15.6640625" style="60" customWidth="1"/>
    <col min="16140" max="16143" width="18.88671875" style="60" customWidth="1"/>
    <col min="16144" max="16144" width="6.33203125" style="60" customWidth="1"/>
    <col min="16145" max="16145" width="13.109375" style="60" customWidth="1"/>
    <col min="16146" max="16146" width="7" style="60" customWidth="1"/>
    <col min="16147" max="16147" width="11.6640625" style="60" customWidth="1"/>
    <col min="16148" max="16148" width="13.109375" style="60" customWidth="1"/>
    <col min="16149" max="16149" width="10.33203125" style="60" customWidth="1"/>
    <col min="16150" max="16150" width="13.109375" style="60" customWidth="1"/>
    <col min="16151" max="16151" width="12.88671875" style="60" customWidth="1"/>
    <col min="16152" max="16152" width="11.109375" style="60" customWidth="1"/>
    <col min="16153" max="16153" width="21" style="60" customWidth="1"/>
    <col min="16154" max="16384" width="10.109375" style="60"/>
  </cols>
  <sheetData>
    <row r="1" spans="1:49" s="1" customFormat="1" ht="54" customHeight="1" thickBot="1">
      <c r="A1" s="143" t="s">
        <v>37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AA1" s="2"/>
      <c r="AB1" s="2"/>
      <c r="AC1" s="2"/>
    </row>
    <row r="2" spans="1:49" s="3" customFormat="1" ht="33" customHeight="1">
      <c r="A2" s="145"/>
      <c r="B2" s="121" t="s">
        <v>0</v>
      </c>
      <c r="C2" s="147" t="s">
        <v>1</v>
      </c>
      <c r="D2" s="121" t="s">
        <v>2</v>
      </c>
      <c r="E2" s="121" t="s">
        <v>3</v>
      </c>
      <c r="F2" s="121" t="s">
        <v>4</v>
      </c>
      <c r="G2" s="121" t="s">
        <v>5</v>
      </c>
      <c r="H2" s="121" t="s">
        <v>6</v>
      </c>
      <c r="I2" s="121" t="s">
        <v>7</v>
      </c>
      <c r="J2" s="121" t="s">
        <v>8</v>
      </c>
      <c r="K2" s="148" t="s">
        <v>9</v>
      </c>
      <c r="L2" s="121" t="s">
        <v>10</v>
      </c>
      <c r="M2" s="150" t="s">
        <v>11</v>
      </c>
      <c r="N2" s="121" t="s">
        <v>12</v>
      </c>
      <c r="O2" s="150" t="s">
        <v>13</v>
      </c>
      <c r="P2" s="133" t="s">
        <v>32</v>
      </c>
      <c r="Q2" s="133" t="s">
        <v>33</v>
      </c>
      <c r="R2" s="135" t="s">
        <v>47</v>
      </c>
      <c r="S2" s="127" t="s">
        <v>48</v>
      </c>
      <c r="T2" s="155" t="s">
        <v>65</v>
      </c>
      <c r="U2" s="131" t="s">
        <v>52</v>
      </c>
      <c r="V2" s="129" t="s">
        <v>51</v>
      </c>
      <c r="W2" s="119" t="s">
        <v>45</v>
      </c>
      <c r="X2" s="119" t="s">
        <v>46</v>
      </c>
      <c r="Y2" s="152" t="s">
        <v>14</v>
      </c>
    </row>
    <row r="3" spans="1:49" s="3" customFormat="1" ht="18.75" customHeight="1" thickBot="1">
      <c r="A3" s="146"/>
      <c r="B3" s="122"/>
      <c r="C3" s="120"/>
      <c r="D3" s="122"/>
      <c r="E3" s="122"/>
      <c r="F3" s="122"/>
      <c r="G3" s="122"/>
      <c r="H3" s="122"/>
      <c r="I3" s="122"/>
      <c r="J3" s="122"/>
      <c r="K3" s="149"/>
      <c r="L3" s="122"/>
      <c r="M3" s="151"/>
      <c r="N3" s="122"/>
      <c r="O3" s="151"/>
      <c r="P3" s="134"/>
      <c r="Q3" s="134"/>
      <c r="R3" s="136"/>
      <c r="S3" s="128"/>
      <c r="T3" s="156"/>
      <c r="U3" s="132"/>
      <c r="V3" s="130"/>
      <c r="W3" s="120"/>
      <c r="X3" s="120"/>
      <c r="Y3" s="153"/>
      <c r="Z3" s="4">
        <v>45881</v>
      </c>
    </row>
    <row r="4" spans="1:49" s="3" customFormat="1" ht="26.25" customHeight="1">
      <c r="A4" s="92" t="s">
        <v>15</v>
      </c>
      <c r="B4" s="93">
        <v>1234567</v>
      </c>
      <c r="C4" s="93" t="s">
        <v>16</v>
      </c>
      <c r="D4" s="94" t="s">
        <v>17</v>
      </c>
      <c r="E4" s="95" t="s">
        <v>18</v>
      </c>
      <c r="F4" s="95" t="s">
        <v>19</v>
      </c>
      <c r="G4" s="95" t="s">
        <v>20</v>
      </c>
      <c r="H4" s="95" t="s">
        <v>21</v>
      </c>
      <c r="I4" s="96" t="s">
        <v>22</v>
      </c>
      <c r="J4" s="97" t="s">
        <v>23</v>
      </c>
      <c r="K4" s="93">
        <f>IF(J4="","",DATEDIF(J4,$Z$3,"Y"))</f>
        <v>65</v>
      </c>
      <c r="L4" s="93" t="s">
        <v>24</v>
      </c>
      <c r="M4" s="98">
        <v>38546</v>
      </c>
      <c r="N4" s="99" t="s">
        <v>25</v>
      </c>
      <c r="O4" s="98">
        <v>40375</v>
      </c>
      <c r="P4" s="100" t="s">
        <v>34</v>
      </c>
      <c r="Q4" s="101" t="s">
        <v>34</v>
      </c>
      <c r="R4" s="102" t="s">
        <v>44</v>
      </c>
      <c r="S4" s="103" t="s">
        <v>44</v>
      </c>
      <c r="T4" s="154"/>
      <c r="U4" s="104" t="s">
        <v>53</v>
      </c>
      <c r="V4" s="105" t="s">
        <v>54</v>
      </c>
      <c r="W4" s="106">
        <f t="shared" ref="W4:W34" si="0">IF(ISBLANK(R4),"",VLOOKUP(R4,$AA$5:$AB$11,2,FALSE))</f>
        <v>280</v>
      </c>
      <c r="X4" s="107">
        <f t="shared" ref="X4:X34" si="1">IF(OR(S4="B"),320,IF(S4="D",400,""))</f>
        <v>320</v>
      </c>
      <c r="Y4" s="108">
        <f>IF(ISBLANK(E4)," ",SUM(W4:X4))</f>
        <v>600</v>
      </c>
      <c r="Z4" s="124" t="s">
        <v>62</v>
      </c>
      <c r="AA4" s="125"/>
      <c r="AB4" s="126"/>
    </row>
    <row r="5" spans="1:49" s="3" customFormat="1" ht="26.25" customHeight="1">
      <c r="A5" s="5">
        <v>1</v>
      </c>
      <c r="B5" s="6"/>
      <c r="C5" s="6"/>
      <c r="D5" s="7"/>
      <c r="E5" s="8"/>
      <c r="F5" s="8"/>
      <c r="G5" s="9"/>
      <c r="H5" s="9"/>
      <c r="I5" s="10"/>
      <c r="J5" s="66"/>
      <c r="K5" s="11"/>
      <c r="L5" s="10"/>
      <c r="M5" s="66"/>
      <c r="N5" s="10"/>
      <c r="O5" s="66"/>
      <c r="P5" s="64"/>
      <c r="Q5" s="64"/>
      <c r="R5" s="68"/>
      <c r="S5" s="77"/>
      <c r="T5" s="68"/>
      <c r="U5" s="68"/>
      <c r="V5" s="78"/>
      <c r="W5" s="116" t="str">
        <f t="shared" si="0"/>
        <v/>
      </c>
      <c r="X5" s="73" t="str">
        <f t="shared" si="1"/>
        <v/>
      </c>
      <c r="Y5" s="84">
        <f t="shared" ref="Y5:Y34" si="2">SUM(W5:X5)</f>
        <v>0</v>
      </c>
      <c r="Z5" s="87" t="s">
        <v>39</v>
      </c>
      <c r="AA5" s="83" t="s">
        <v>43</v>
      </c>
      <c r="AB5" s="88">
        <v>380</v>
      </c>
    </row>
    <row r="6" spans="1:49" s="20" customFormat="1" ht="26.25" customHeight="1">
      <c r="A6" s="12">
        <v>2</v>
      </c>
      <c r="B6" s="13"/>
      <c r="C6" s="13"/>
      <c r="D6" s="7"/>
      <c r="E6" s="8"/>
      <c r="F6" s="14"/>
      <c r="G6" s="15"/>
      <c r="H6" s="15"/>
      <c r="I6" s="16"/>
      <c r="J6" s="17"/>
      <c r="K6" s="11"/>
      <c r="L6" s="16"/>
      <c r="M6" s="17"/>
      <c r="N6" s="10"/>
      <c r="O6" s="66"/>
      <c r="P6" s="64"/>
      <c r="Q6" s="64"/>
      <c r="R6" s="68"/>
      <c r="S6" s="77"/>
      <c r="T6" s="68"/>
      <c r="U6" s="8"/>
      <c r="V6" s="117"/>
      <c r="W6" s="116" t="str">
        <f t="shared" si="0"/>
        <v/>
      </c>
      <c r="X6" s="73" t="str">
        <f t="shared" si="1"/>
        <v/>
      </c>
      <c r="Y6" s="84">
        <f t="shared" si="2"/>
        <v>0</v>
      </c>
      <c r="Z6" s="87" t="s">
        <v>40</v>
      </c>
      <c r="AA6" s="83" t="s">
        <v>44</v>
      </c>
      <c r="AB6" s="88">
        <v>280</v>
      </c>
      <c r="AC6" s="19"/>
      <c r="AD6" s="18"/>
      <c r="AE6" s="18"/>
      <c r="AF6" s="18"/>
      <c r="AG6" s="18"/>
      <c r="AH6" s="18"/>
      <c r="AI6" s="18"/>
      <c r="AJ6" s="18"/>
      <c r="AK6" s="18"/>
    </row>
    <row r="7" spans="1:49" s="20" customFormat="1" ht="26.25" customHeight="1">
      <c r="A7" s="5">
        <v>3</v>
      </c>
      <c r="B7" s="13"/>
      <c r="C7" s="13"/>
      <c r="D7" s="7"/>
      <c r="E7" s="8"/>
      <c r="F7" s="14"/>
      <c r="G7" s="15"/>
      <c r="H7" s="15"/>
      <c r="I7" s="16"/>
      <c r="J7" s="66"/>
      <c r="K7" s="11"/>
      <c r="L7" s="21"/>
      <c r="M7" s="17"/>
      <c r="N7" s="10"/>
      <c r="O7" s="66"/>
      <c r="P7" s="64"/>
      <c r="Q7" s="64"/>
      <c r="R7" s="68"/>
      <c r="S7" s="77"/>
      <c r="T7" s="68"/>
      <c r="U7" s="8"/>
      <c r="V7" s="117"/>
      <c r="W7" s="116" t="str">
        <f t="shared" si="0"/>
        <v/>
      </c>
      <c r="X7" s="73" t="str">
        <f t="shared" si="1"/>
        <v/>
      </c>
      <c r="Y7" s="84">
        <f t="shared" si="2"/>
        <v>0</v>
      </c>
      <c r="Z7" s="87" t="s">
        <v>41</v>
      </c>
      <c r="AA7" s="83" t="s">
        <v>49</v>
      </c>
      <c r="AB7" s="88">
        <v>440</v>
      </c>
      <c r="AC7" s="19"/>
      <c r="AD7" s="18"/>
      <c r="AE7" s="18"/>
      <c r="AF7" s="18"/>
      <c r="AG7" s="18"/>
      <c r="AH7" s="18"/>
      <c r="AI7" s="18"/>
      <c r="AJ7" s="18"/>
      <c r="AK7" s="18"/>
    </row>
    <row r="8" spans="1:49" s="20" customFormat="1" ht="26.25" customHeight="1" thickBot="1">
      <c r="A8" s="12">
        <v>4</v>
      </c>
      <c r="B8" s="13"/>
      <c r="C8" s="13"/>
      <c r="D8" s="7"/>
      <c r="E8" s="8"/>
      <c r="F8" s="14"/>
      <c r="G8" s="15"/>
      <c r="H8" s="15"/>
      <c r="I8" s="16"/>
      <c r="J8" s="66"/>
      <c r="K8" s="11"/>
      <c r="L8" s="13"/>
      <c r="M8" s="66"/>
      <c r="N8" s="10"/>
      <c r="O8" s="66"/>
      <c r="P8" s="64"/>
      <c r="Q8" s="64"/>
      <c r="R8" s="68"/>
      <c r="S8" s="77"/>
      <c r="T8" s="68"/>
      <c r="U8" s="68"/>
      <c r="V8" s="117"/>
      <c r="W8" s="116" t="str">
        <f t="shared" si="0"/>
        <v/>
      </c>
      <c r="X8" s="73" t="str">
        <f t="shared" si="1"/>
        <v/>
      </c>
      <c r="Y8" s="84">
        <f t="shared" si="2"/>
        <v>0</v>
      </c>
      <c r="Z8" s="89" t="s">
        <v>42</v>
      </c>
      <c r="AA8" s="90" t="s">
        <v>50</v>
      </c>
      <c r="AB8" s="91">
        <v>360</v>
      </c>
      <c r="AC8" s="19"/>
      <c r="AD8" s="18"/>
      <c r="AE8" s="18"/>
      <c r="AF8" s="18"/>
      <c r="AG8" s="18"/>
      <c r="AH8" s="18"/>
      <c r="AI8" s="18"/>
      <c r="AJ8" s="18"/>
      <c r="AK8" s="18"/>
    </row>
    <row r="9" spans="1:49" s="20" customFormat="1" ht="26.25" customHeight="1">
      <c r="A9" s="5">
        <v>5</v>
      </c>
      <c r="B9" s="13"/>
      <c r="C9" s="13"/>
      <c r="D9" s="7"/>
      <c r="E9" s="8"/>
      <c r="F9" s="14"/>
      <c r="G9" s="15"/>
      <c r="H9" s="15"/>
      <c r="I9" s="16"/>
      <c r="J9" s="66"/>
      <c r="K9" s="11"/>
      <c r="L9" s="10"/>
      <c r="M9" s="66"/>
      <c r="N9" s="10"/>
      <c r="O9" s="66"/>
      <c r="P9" s="64"/>
      <c r="Q9" s="64"/>
      <c r="R9" s="68"/>
      <c r="S9" s="77"/>
      <c r="T9" s="68"/>
      <c r="U9" s="8"/>
      <c r="V9" s="117"/>
      <c r="W9" s="116" t="str">
        <f t="shared" si="0"/>
        <v/>
      </c>
      <c r="X9" s="73" t="str">
        <f t="shared" si="1"/>
        <v/>
      </c>
      <c r="Y9" s="74">
        <f t="shared" si="2"/>
        <v>0</v>
      </c>
      <c r="Z9" s="113" t="s">
        <v>63</v>
      </c>
      <c r="AA9" s="85"/>
      <c r="AB9" s="86"/>
      <c r="AC9" s="19"/>
      <c r="AD9" s="18"/>
      <c r="AE9" s="18"/>
      <c r="AF9" s="18"/>
      <c r="AG9" s="18"/>
      <c r="AH9" s="18"/>
      <c r="AI9" s="18"/>
      <c r="AJ9" s="18"/>
      <c r="AK9" s="18"/>
    </row>
    <row r="10" spans="1:49" s="20" customFormat="1" ht="26.25" customHeight="1">
      <c r="A10" s="12">
        <v>6</v>
      </c>
      <c r="B10" s="13"/>
      <c r="C10" s="13"/>
      <c r="D10" s="7"/>
      <c r="E10" s="8"/>
      <c r="F10" s="14"/>
      <c r="G10" s="22"/>
      <c r="H10" s="22"/>
      <c r="I10" s="16"/>
      <c r="J10" s="66"/>
      <c r="K10" s="11"/>
      <c r="L10" s="21"/>
      <c r="M10" s="17"/>
      <c r="N10" s="10"/>
      <c r="O10" s="66"/>
      <c r="P10" s="64"/>
      <c r="Q10" s="64"/>
      <c r="R10" s="68"/>
      <c r="S10" s="77"/>
      <c r="T10" s="68"/>
      <c r="U10" s="8"/>
      <c r="V10" s="117"/>
      <c r="W10" s="116" t="str">
        <f t="shared" si="0"/>
        <v/>
      </c>
      <c r="X10" s="73" t="str">
        <f t="shared" si="1"/>
        <v/>
      </c>
      <c r="Y10" s="74">
        <f t="shared" si="2"/>
        <v>0</v>
      </c>
      <c r="Z10" s="113" t="s">
        <v>64</v>
      </c>
      <c r="AA10" s="85"/>
      <c r="AB10" s="86"/>
      <c r="AC10" s="19"/>
      <c r="AD10" s="18"/>
      <c r="AE10" s="18"/>
      <c r="AF10" s="18"/>
      <c r="AG10" s="18"/>
      <c r="AH10" s="18"/>
      <c r="AI10" s="18"/>
      <c r="AJ10" s="18"/>
      <c r="AK10" s="18"/>
    </row>
    <row r="11" spans="1:49" s="24" customFormat="1" ht="26.25" customHeight="1">
      <c r="A11" s="5">
        <v>7</v>
      </c>
      <c r="B11" s="13"/>
      <c r="C11" s="13"/>
      <c r="D11" s="7"/>
      <c r="E11" s="8"/>
      <c r="F11" s="8"/>
      <c r="G11" s="23"/>
      <c r="H11" s="23"/>
      <c r="I11" s="10"/>
      <c r="J11" s="66"/>
      <c r="K11" s="11" t="str">
        <f>IF(J11="","",DATEDIF(J11,$Z$3,"Y"))</f>
        <v/>
      </c>
      <c r="L11" s="10"/>
      <c r="M11" s="66"/>
      <c r="N11" s="10"/>
      <c r="O11" s="66"/>
      <c r="P11" s="64"/>
      <c r="Q11" s="64"/>
      <c r="R11" s="68"/>
      <c r="S11" s="77"/>
      <c r="T11" s="68"/>
      <c r="U11" s="8"/>
      <c r="V11" s="78"/>
      <c r="W11" s="116" t="str">
        <f t="shared" si="0"/>
        <v/>
      </c>
      <c r="X11" s="73" t="str">
        <f t="shared" si="1"/>
        <v/>
      </c>
      <c r="Y11" s="74">
        <f t="shared" si="2"/>
        <v>0</v>
      </c>
      <c r="Z11" s="85"/>
      <c r="AA11" s="85"/>
      <c r="AB11" s="86"/>
      <c r="AC11" s="19"/>
      <c r="AD11" s="18"/>
      <c r="AE11" s="18"/>
      <c r="AF11" s="18"/>
      <c r="AG11" s="18"/>
      <c r="AH11" s="18"/>
      <c r="AI11" s="18"/>
      <c r="AJ11" s="18"/>
      <c r="AK11" s="18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</row>
    <row r="12" spans="1:49" s="20" customFormat="1" ht="26.25" customHeight="1">
      <c r="A12" s="12">
        <v>8</v>
      </c>
      <c r="B12" s="13"/>
      <c r="C12" s="13"/>
      <c r="D12" s="7"/>
      <c r="E12" s="8"/>
      <c r="F12" s="8"/>
      <c r="G12" s="9"/>
      <c r="H12" s="9"/>
      <c r="I12" s="10"/>
      <c r="J12" s="66"/>
      <c r="K12" s="11" t="str">
        <f>IF(J12="","",DATEDIF(J12,$Z$3,"Y"))</f>
        <v/>
      </c>
      <c r="L12" s="10"/>
      <c r="M12" s="66"/>
      <c r="N12" s="10"/>
      <c r="O12" s="66"/>
      <c r="P12" s="64"/>
      <c r="Q12" s="64"/>
      <c r="R12" s="68"/>
      <c r="S12" s="77"/>
      <c r="T12" s="68"/>
      <c r="U12" s="8"/>
      <c r="V12" s="78"/>
      <c r="W12" s="116" t="str">
        <f t="shared" si="0"/>
        <v/>
      </c>
      <c r="X12" s="73" t="str">
        <f t="shared" si="1"/>
        <v/>
      </c>
      <c r="Y12" s="74">
        <f t="shared" si="2"/>
        <v>0</v>
      </c>
      <c r="Z12" s="18"/>
      <c r="AA12" s="19"/>
      <c r="AB12" s="19"/>
      <c r="AC12" s="19"/>
      <c r="AD12" s="18"/>
      <c r="AE12" s="18"/>
      <c r="AF12" s="18"/>
      <c r="AG12" s="18"/>
      <c r="AH12" s="18"/>
      <c r="AI12" s="18"/>
      <c r="AJ12" s="18"/>
      <c r="AK12" s="18"/>
    </row>
    <row r="13" spans="1:49" s="20" customFormat="1" ht="26.25" customHeight="1">
      <c r="A13" s="5">
        <v>9</v>
      </c>
      <c r="B13" s="13"/>
      <c r="C13" s="13"/>
      <c r="D13" s="7"/>
      <c r="E13" s="8"/>
      <c r="F13" s="8"/>
      <c r="G13" s="9"/>
      <c r="H13" s="9"/>
      <c r="I13" s="10"/>
      <c r="J13" s="66"/>
      <c r="K13" s="11" t="str">
        <f>IF(J13="","",DATEDIF(J13,$Z$3,"Y"))</f>
        <v/>
      </c>
      <c r="L13" s="10"/>
      <c r="M13" s="66"/>
      <c r="N13" s="10"/>
      <c r="O13" s="66"/>
      <c r="P13" s="64"/>
      <c r="Q13" s="64"/>
      <c r="R13" s="68"/>
      <c r="S13" s="77"/>
      <c r="T13" s="68"/>
      <c r="U13" s="68"/>
      <c r="V13" s="78"/>
      <c r="W13" s="72" t="str">
        <f t="shared" si="0"/>
        <v/>
      </c>
      <c r="X13" s="73" t="str">
        <f t="shared" si="1"/>
        <v/>
      </c>
      <c r="Y13" s="74">
        <f t="shared" si="2"/>
        <v>0</v>
      </c>
      <c r="Z13" s="18"/>
      <c r="AA13" s="25"/>
      <c r="AB13" s="25"/>
      <c r="AC13" s="25"/>
      <c r="AD13" s="18"/>
      <c r="AE13" s="18"/>
      <c r="AF13" s="18"/>
      <c r="AG13" s="18"/>
      <c r="AH13" s="18"/>
      <c r="AI13" s="18"/>
      <c r="AJ13" s="18"/>
      <c r="AK13" s="18"/>
    </row>
    <row r="14" spans="1:49" s="20" customFormat="1" ht="26.25" customHeight="1">
      <c r="A14" s="12">
        <v>10</v>
      </c>
      <c r="B14" s="13"/>
      <c r="C14" s="13"/>
      <c r="D14" s="7"/>
      <c r="E14" s="8"/>
      <c r="F14" s="8"/>
      <c r="G14" s="9"/>
      <c r="H14" s="9"/>
      <c r="I14" s="10"/>
      <c r="J14" s="66"/>
      <c r="K14" s="11"/>
      <c r="L14" s="10"/>
      <c r="M14" s="66"/>
      <c r="N14" s="10"/>
      <c r="O14" s="66"/>
      <c r="P14" s="64"/>
      <c r="Q14" s="64"/>
      <c r="R14" s="68"/>
      <c r="S14" s="77"/>
      <c r="T14" s="68"/>
      <c r="U14" s="68"/>
      <c r="V14" s="78"/>
      <c r="W14" s="72" t="str">
        <f t="shared" si="0"/>
        <v/>
      </c>
      <c r="X14" s="73" t="str">
        <f t="shared" si="1"/>
        <v/>
      </c>
      <c r="Y14" s="74">
        <f t="shared" si="2"/>
        <v>0</v>
      </c>
      <c r="Z14" s="18"/>
      <c r="AA14" s="25"/>
      <c r="AB14" s="25"/>
      <c r="AC14" s="25"/>
      <c r="AD14" s="18"/>
      <c r="AE14" s="18"/>
      <c r="AF14" s="18"/>
      <c r="AG14" s="18"/>
      <c r="AH14" s="18"/>
      <c r="AI14" s="18"/>
      <c r="AJ14" s="18"/>
      <c r="AK14" s="18"/>
    </row>
    <row r="15" spans="1:49" s="20" customFormat="1" ht="26.25" customHeight="1">
      <c r="A15" s="5">
        <v>11</v>
      </c>
      <c r="B15" s="13"/>
      <c r="C15" s="13"/>
      <c r="D15" s="7"/>
      <c r="E15" s="8"/>
      <c r="F15" s="8"/>
      <c r="G15" s="9"/>
      <c r="H15" s="9"/>
      <c r="I15" s="10"/>
      <c r="J15" s="66"/>
      <c r="K15" s="11"/>
      <c r="L15" s="10"/>
      <c r="M15" s="66"/>
      <c r="N15" s="10"/>
      <c r="O15" s="66"/>
      <c r="P15" s="64"/>
      <c r="Q15" s="64"/>
      <c r="R15" s="68"/>
      <c r="S15" s="77"/>
      <c r="T15" s="68"/>
      <c r="U15" s="68"/>
      <c r="V15" s="78"/>
      <c r="W15" s="72" t="str">
        <f t="shared" si="0"/>
        <v/>
      </c>
      <c r="X15" s="73" t="str">
        <f t="shared" si="1"/>
        <v/>
      </c>
      <c r="Y15" s="74">
        <f t="shared" si="2"/>
        <v>0</v>
      </c>
      <c r="Z15" s="18"/>
      <c r="AA15" s="25"/>
      <c r="AB15" s="25"/>
      <c r="AC15" s="25"/>
      <c r="AD15" s="18"/>
      <c r="AE15" s="18"/>
      <c r="AF15" s="18"/>
      <c r="AG15" s="18"/>
      <c r="AH15" s="18"/>
      <c r="AI15" s="18"/>
      <c r="AJ15" s="18"/>
      <c r="AK15" s="18"/>
    </row>
    <row r="16" spans="1:49" s="20" customFormat="1" ht="26.25" customHeight="1">
      <c r="A16" s="12">
        <v>12</v>
      </c>
      <c r="B16" s="13"/>
      <c r="C16" s="13"/>
      <c r="D16" s="7"/>
      <c r="E16" s="8"/>
      <c r="F16" s="8"/>
      <c r="G16" s="9"/>
      <c r="H16" s="9"/>
      <c r="I16" s="10"/>
      <c r="J16" s="66"/>
      <c r="K16" s="11"/>
      <c r="L16" s="10"/>
      <c r="M16" s="66"/>
      <c r="N16" s="10"/>
      <c r="O16" s="66"/>
      <c r="P16" s="64"/>
      <c r="Q16" s="64"/>
      <c r="R16" s="68"/>
      <c r="S16" s="77"/>
      <c r="T16" s="68"/>
      <c r="U16" s="68"/>
      <c r="V16" s="78"/>
      <c r="W16" s="72" t="str">
        <f t="shared" si="0"/>
        <v/>
      </c>
      <c r="X16" s="73" t="str">
        <f t="shared" si="1"/>
        <v/>
      </c>
      <c r="Y16" s="74">
        <f t="shared" si="2"/>
        <v>0</v>
      </c>
      <c r="Z16" s="18"/>
      <c r="AA16" s="25"/>
      <c r="AB16" s="25"/>
      <c r="AC16" s="25"/>
      <c r="AD16" s="18"/>
      <c r="AE16" s="18"/>
      <c r="AF16" s="18"/>
      <c r="AG16" s="18"/>
      <c r="AH16" s="18"/>
      <c r="AI16" s="18"/>
      <c r="AJ16" s="18"/>
      <c r="AK16" s="18"/>
    </row>
    <row r="17" spans="1:37" s="20" customFormat="1" ht="26.25" customHeight="1">
      <c r="A17" s="5">
        <v>13</v>
      </c>
      <c r="B17" s="13"/>
      <c r="C17" s="13"/>
      <c r="D17" s="7"/>
      <c r="E17" s="8"/>
      <c r="F17" s="8"/>
      <c r="G17" s="9"/>
      <c r="H17" s="9"/>
      <c r="I17" s="10"/>
      <c r="J17" s="66"/>
      <c r="K17" s="11"/>
      <c r="L17" s="10"/>
      <c r="M17" s="66"/>
      <c r="N17" s="10"/>
      <c r="O17" s="66"/>
      <c r="P17" s="64"/>
      <c r="Q17" s="64"/>
      <c r="R17" s="68"/>
      <c r="S17" s="77"/>
      <c r="T17" s="68"/>
      <c r="U17" s="68"/>
      <c r="V17" s="78"/>
      <c r="W17" s="72" t="str">
        <f t="shared" si="0"/>
        <v/>
      </c>
      <c r="X17" s="73" t="str">
        <f t="shared" si="1"/>
        <v/>
      </c>
      <c r="Y17" s="74">
        <f t="shared" si="2"/>
        <v>0</v>
      </c>
      <c r="Z17" s="18"/>
      <c r="AA17" s="25"/>
      <c r="AB17" s="25"/>
      <c r="AC17" s="25"/>
      <c r="AD17" s="18"/>
      <c r="AE17" s="18"/>
      <c r="AF17" s="18"/>
      <c r="AG17" s="18"/>
      <c r="AH17" s="18"/>
      <c r="AI17" s="18"/>
      <c r="AJ17" s="18"/>
      <c r="AK17" s="18"/>
    </row>
    <row r="18" spans="1:37" s="20" customFormat="1" ht="26.25" customHeight="1">
      <c r="A18" s="12">
        <v>14</v>
      </c>
      <c r="B18" s="13"/>
      <c r="C18" s="13"/>
      <c r="D18" s="7"/>
      <c r="E18" s="8"/>
      <c r="F18" s="8"/>
      <c r="G18" s="9"/>
      <c r="H18" s="9"/>
      <c r="I18" s="10"/>
      <c r="J18" s="66"/>
      <c r="K18" s="11"/>
      <c r="L18" s="10"/>
      <c r="M18" s="66"/>
      <c r="N18" s="10"/>
      <c r="O18" s="66"/>
      <c r="P18" s="64"/>
      <c r="Q18" s="64"/>
      <c r="R18" s="68"/>
      <c r="S18" s="77"/>
      <c r="T18" s="68"/>
      <c r="U18" s="68"/>
      <c r="V18" s="78"/>
      <c r="W18" s="72" t="str">
        <f t="shared" si="0"/>
        <v/>
      </c>
      <c r="X18" s="73" t="str">
        <f t="shared" si="1"/>
        <v/>
      </c>
      <c r="Y18" s="74">
        <f t="shared" si="2"/>
        <v>0</v>
      </c>
      <c r="Z18" s="18"/>
      <c r="AA18" s="25"/>
      <c r="AB18" s="25"/>
      <c r="AC18" s="25"/>
      <c r="AD18" s="18"/>
      <c r="AE18" s="18"/>
      <c r="AF18" s="18"/>
      <c r="AG18" s="18"/>
      <c r="AH18" s="18"/>
      <c r="AI18" s="18"/>
      <c r="AJ18" s="18"/>
      <c r="AK18" s="18"/>
    </row>
    <row r="19" spans="1:37" s="20" customFormat="1" ht="26.25" customHeight="1">
      <c r="A19" s="5">
        <v>15</v>
      </c>
      <c r="B19" s="13"/>
      <c r="C19" s="13"/>
      <c r="D19" s="7"/>
      <c r="E19" s="8"/>
      <c r="F19" s="8"/>
      <c r="G19" s="9"/>
      <c r="H19" s="9"/>
      <c r="I19" s="10"/>
      <c r="J19" s="66"/>
      <c r="K19" s="11"/>
      <c r="L19" s="10"/>
      <c r="M19" s="66"/>
      <c r="N19" s="10"/>
      <c r="O19" s="66"/>
      <c r="P19" s="64"/>
      <c r="Q19" s="64"/>
      <c r="R19" s="68"/>
      <c r="S19" s="77"/>
      <c r="T19" s="68"/>
      <c r="U19" s="68"/>
      <c r="V19" s="78"/>
      <c r="W19" s="72" t="str">
        <f t="shared" si="0"/>
        <v/>
      </c>
      <c r="X19" s="73" t="str">
        <f t="shared" si="1"/>
        <v/>
      </c>
      <c r="Y19" s="74">
        <f t="shared" si="2"/>
        <v>0</v>
      </c>
      <c r="Z19" s="18"/>
      <c r="AA19" s="25"/>
      <c r="AB19" s="25"/>
      <c r="AC19" s="25"/>
      <c r="AD19" s="18"/>
      <c r="AE19" s="18"/>
      <c r="AF19" s="18"/>
      <c r="AG19" s="18"/>
      <c r="AH19" s="18"/>
      <c r="AI19" s="18"/>
      <c r="AJ19" s="18"/>
      <c r="AK19" s="18"/>
    </row>
    <row r="20" spans="1:37" s="20" customFormat="1" ht="26.25" customHeight="1">
      <c r="A20" s="12">
        <v>16</v>
      </c>
      <c r="B20" s="13"/>
      <c r="C20" s="13"/>
      <c r="D20" s="7"/>
      <c r="E20" s="8"/>
      <c r="F20" s="8"/>
      <c r="G20" s="9"/>
      <c r="H20" s="9"/>
      <c r="I20" s="10"/>
      <c r="J20" s="66"/>
      <c r="K20" s="11"/>
      <c r="L20" s="10"/>
      <c r="M20" s="66"/>
      <c r="N20" s="10"/>
      <c r="O20" s="66"/>
      <c r="P20" s="64"/>
      <c r="Q20" s="64"/>
      <c r="R20" s="68"/>
      <c r="S20" s="77"/>
      <c r="T20" s="68"/>
      <c r="U20" s="68"/>
      <c r="V20" s="78"/>
      <c r="W20" s="72" t="str">
        <f t="shared" si="0"/>
        <v/>
      </c>
      <c r="X20" s="73" t="str">
        <f t="shared" si="1"/>
        <v/>
      </c>
      <c r="Y20" s="74">
        <f t="shared" si="2"/>
        <v>0</v>
      </c>
      <c r="Z20" s="18"/>
      <c r="AA20" s="25"/>
      <c r="AB20" s="25"/>
      <c r="AC20" s="25"/>
      <c r="AD20" s="18"/>
      <c r="AE20" s="18"/>
      <c r="AF20" s="18"/>
      <c r="AG20" s="18"/>
      <c r="AH20" s="18"/>
      <c r="AI20" s="18"/>
      <c r="AJ20" s="18"/>
      <c r="AK20" s="18"/>
    </row>
    <row r="21" spans="1:37" s="20" customFormat="1" ht="26.25" customHeight="1">
      <c r="A21" s="5">
        <v>17</v>
      </c>
      <c r="B21" s="13"/>
      <c r="C21" s="13"/>
      <c r="D21" s="7"/>
      <c r="E21" s="8"/>
      <c r="F21" s="8"/>
      <c r="G21" s="9"/>
      <c r="H21" s="9"/>
      <c r="I21" s="10"/>
      <c r="J21" s="66"/>
      <c r="K21" s="11"/>
      <c r="L21" s="10"/>
      <c r="M21" s="66"/>
      <c r="N21" s="10"/>
      <c r="O21" s="66"/>
      <c r="P21" s="64"/>
      <c r="Q21" s="64"/>
      <c r="R21" s="68"/>
      <c r="S21" s="77"/>
      <c r="T21" s="68"/>
      <c r="U21" s="68"/>
      <c r="V21" s="78"/>
      <c r="W21" s="72" t="str">
        <f t="shared" si="0"/>
        <v/>
      </c>
      <c r="X21" s="73" t="str">
        <f t="shared" si="1"/>
        <v/>
      </c>
      <c r="Y21" s="74">
        <f t="shared" si="2"/>
        <v>0</v>
      </c>
      <c r="Z21" s="18"/>
      <c r="AA21" s="25"/>
      <c r="AB21" s="25"/>
      <c r="AC21" s="25"/>
      <c r="AD21" s="18"/>
      <c r="AE21" s="18"/>
      <c r="AF21" s="18"/>
      <c r="AG21" s="18"/>
      <c r="AH21" s="18"/>
      <c r="AI21" s="18"/>
      <c r="AJ21" s="18"/>
      <c r="AK21" s="18"/>
    </row>
    <row r="22" spans="1:37" s="20" customFormat="1" ht="26.25" customHeight="1">
      <c r="A22" s="12">
        <v>18</v>
      </c>
      <c r="B22" s="13"/>
      <c r="C22" s="13"/>
      <c r="D22" s="7"/>
      <c r="E22" s="8"/>
      <c r="F22" s="8"/>
      <c r="G22" s="9"/>
      <c r="H22" s="9"/>
      <c r="I22" s="10"/>
      <c r="J22" s="66"/>
      <c r="K22" s="11"/>
      <c r="L22" s="10"/>
      <c r="M22" s="66"/>
      <c r="N22" s="10"/>
      <c r="O22" s="66"/>
      <c r="P22" s="64"/>
      <c r="Q22" s="64"/>
      <c r="R22" s="68"/>
      <c r="S22" s="77"/>
      <c r="T22" s="68"/>
      <c r="U22" s="68"/>
      <c r="V22" s="78"/>
      <c r="W22" s="72" t="str">
        <f t="shared" si="0"/>
        <v/>
      </c>
      <c r="X22" s="73" t="str">
        <f t="shared" si="1"/>
        <v/>
      </c>
      <c r="Y22" s="74">
        <f t="shared" si="2"/>
        <v>0</v>
      </c>
      <c r="Z22" s="18"/>
      <c r="AA22" s="25"/>
      <c r="AB22" s="25"/>
      <c r="AC22" s="25"/>
      <c r="AD22" s="18"/>
      <c r="AE22" s="18"/>
      <c r="AF22" s="18"/>
      <c r="AG22" s="18"/>
      <c r="AH22" s="18"/>
      <c r="AI22" s="18"/>
      <c r="AJ22" s="18"/>
      <c r="AK22" s="18"/>
    </row>
    <row r="23" spans="1:37" s="20" customFormat="1" ht="26.25" customHeight="1">
      <c r="A23" s="5">
        <v>19</v>
      </c>
      <c r="B23" s="13"/>
      <c r="C23" s="13"/>
      <c r="D23" s="7"/>
      <c r="E23" s="8"/>
      <c r="F23" s="8"/>
      <c r="G23" s="9"/>
      <c r="H23" s="9"/>
      <c r="I23" s="10"/>
      <c r="J23" s="66"/>
      <c r="K23" s="11"/>
      <c r="L23" s="10"/>
      <c r="M23" s="66"/>
      <c r="N23" s="10"/>
      <c r="O23" s="66"/>
      <c r="P23" s="64"/>
      <c r="Q23" s="64"/>
      <c r="R23" s="68"/>
      <c r="S23" s="77"/>
      <c r="T23" s="68"/>
      <c r="U23" s="68"/>
      <c r="V23" s="78"/>
      <c r="W23" s="72" t="str">
        <f t="shared" si="0"/>
        <v/>
      </c>
      <c r="X23" s="73" t="str">
        <f t="shared" si="1"/>
        <v/>
      </c>
      <c r="Y23" s="74">
        <f t="shared" si="2"/>
        <v>0</v>
      </c>
      <c r="Z23" s="18"/>
      <c r="AA23" s="25"/>
      <c r="AB23" s="25"/>
      <c r="AC23" s="25"/>
      <c r="AD23" s="18"/>
      <c r="AE23" s="18"/>
      <c r="AF23" s="18"/>
      <c r="AG23" s="18"/>
      <c r="AH23" s="18"/>
      <c r="AI23" s="18"/>
      <c r="AJ23" s="18"/>
      <c r="AK23" s="18"/>
    </row>
    <row r="24" spans="1:37" s="20" customFormat="1" ht="26.25" customHeight="1">
      <c r="A24" s="12">
        <v>20</v>
      </c>
      <c r="B24" s="13"/>
      <c r="C24" s="13"/>
      <c r="D24" s="7"/>
      <c r="E24" s="8"/>
      <c r="F24" s="8"/>
      <c r="G24" s="9"/>
      <c r="H24" s="9"/>
      <c r="I24" s="10"/>
      <c r="J24" s="66"/>
      <c r="K24" s="11"/>
      <c r="L24" s="10"/>
      <c r="M24" s="66"/>
      <c r="N24" s="10"/>
      <c r="O24" s="66"/>
      <c r="P24" s="64"/>
      <c r="Q24" s="64"/>
      <c r="R24" s="68"/>
      <c r="S24" s="77"/>
      <c r="T24" s="68"/>
      <c r="U24" s="68"/>
      <c r="V24" s="78"/>
      <c r="W24" s="72" t="str">
        <f t="shared" si="0"/>
        <v/>
      </c>
      <c r="X24" s="73" t="str">
        <f t="shared" si="1"/>
        <v/>
      </c>
      <c r="Y24" s="74">
        <f t="shared" si="2"/>
        <v>0</v>
      </c>
      <c r="Z24" s="18"/>
      <c r="AA24" s="25"/>
      <c r="AB24" s="25"/>
      <c r="AC24" s="25"/>
      <c r="AD24" s="18"/>
      <c r="AE24" s="18"/>
      <c r="AF24" s="18"/>
      <c r="AG24" s="18"/>
      <c r="AH24" s="18"/>
      <c r="AI24" s="18"/>
      <c r="AJ24" s="18"/>
      <c r="AK24" s="18"/>
    </row>
    <row r="25" spans="1:37" s="20" customFormat="1" ht="26.25" customHeight="1">
      <c r="A25" s="5">
        <v>21</v>
      </c>
      <c r="B25" s="13"/>
      <c r="C25" s="13"/>
      <c r="D25" s="7"/>
      <c r="E25" s="8"/>
      <c r="F25" s="8"/>
      <c r="G25" s="9"/>
      <c r="H25" s="9"/>
      <c r="I25" s="10"/>
      <c r="J25" s="66"/>
      <c r="K25" s="11"/>
      <c r="L25" s="10"/>
      <c r="M25" s="66"/>
      <c r="N25" s="10"/>
      <c r="O25" s="66"/>
      <c r="P25" s="64"/>
      <c r="Q25" s="64"/>
      <c r="R25" s="68"/>
      <c r="S25" s="77"/>
      <c r="T25" s="68"/>
      <c r="U25" s="68"/>
      <c r="V25" s="78"/>
      <c r="W25" s="72" t="str">
        <f t="shared" si="0"/>
        <v/>
      </c>
      <c r="X25" s="73" t="str">
        <f t="shared" si="1"/>
        <v/>
      </c>
      <c r="Y25" s="74">
        <f t="shared" si="2"/>
        <v>0</v>
      </c>
      <c r="Z25" s="18"/>
      <c r="AA25" s="25"/>
      <c r="AB25" s="25"/>
      <c r="AC25" s="25"/>
      <c r="AD25" s="18"/>
      <c r="AE25" s="18"/>
      <c r="AF25" s="18"/>
      <c r="AG25" s="18"/>
      <c r="AH25" s="18"/>
      <c r="AI25" s="18"/>
      <c r="AJ25" s="18"/>
      <c r="AK25" s="18"/>
    </row>
    <row r="26" spans="1:37" s="20" customFormat="1" ht="26.25" customHeight="1">
      <c r="A26" s="12">
        <v>22</v>
      </c>
      <c r="B26" s="13"/>
      <c r="C26" s="13"/>
      <c r="D26" s="7"/>
      <c r="E26" s="8"/>
      <c r="F26" s="8"/>
      <c r="G26" s="9"/>
      <c r="H26" s="9"/>
      <c r="I26" s="10"/>
      <c r="J26" s="66"/>
      <c r="K26" s="11"/>
      <c r="L26" s="10"/>
      <c r="M26" s="66"/>
      <c r="N26" s="10"/>
      <c r="O26" s="66"/>
      <c r="P26" s="64"/>
      <c r="Q26" s="64"/>
      <c r="R26" s="68"/>
      <c r="S26" s="77"/>
      <c r="T26" s="68"/>
      <c r="U26" s="68"/>
      <c r="V26" s="78"/>
      <c r="W26" s="72" t="str">
        <f t="shared" si="0"/>
        <v/>
      </c>
      <c r="X26" s="73" t="str">
        <f t="shared" si="1"/>
        <v/>
      </c>
      <c r="Y26" s="74">
        <f t="shared" si="2"/>
        <v>0</v>
      </c>
      <c r="Z26" s="18"/>
      <c r="AA26" s="25"/>
      <c r="AB26" s="25"/>
      <c r="AC26" s="25"/>
      <c r="AD26" s="18"/>
      <c r="AE26" s="18"/>
      <c r="AF26" s="18"/>
      <c r="AG26" s="18"/>
      <c r="AH26" s="18"/>
      <c r="AI26" s="18"/>
      <c r="AJ26" s="18"/>
      <c r="AK26" s="18"/>
    </row>
    <row r="27" spans="1:37" s="20" customFormat="1" ht="26.25" customHeight="1">
      <c r="A27" s="5">
        <v>23</v>
      </c>
      <c r="B27" s="13"/>
      <c r="C27" s="13"/>
      <c r="D27" s="7"/>
      <c r="E27" s="8"/>
      <c r="F27" s="8"/>
      <c r="G27" s="9"/>
      <c r="H27" s="9"/>
      <c r="I27" s="10"/>
      <c r="J27" s="66"/>
      <c r="K27" s="11"/>
      <c r="L27" s="10"/>
      <c r="M27" s="66"/>
      <c r="N27" s="10"/>
      <c r="O27" s="66"/>
      <c r="P27" s="64"/>
      <c r="Q27" s="64"/>
      <c r="R27" s="68"/>
      <c r="S27" s="77"/>
      <c r="T27" s="68"/>
      <c r="U27" s="68"/>
      <c r="V27" s="78"/>
      <c r="W27" s="72" t="str">
        <f t="shared" si="0"/>
        <v/>
      </c>
      <c r="X27" s="73" t="str">
        <f t="shared" si="1"/>
        <v/>
      </c>
      <c r="Y27" s="74">
        <f t="shared" si="2"/>
        <v>0</v>
      </c>
      <c r="Z27" s="18"/>
      <c r="AA27" s="25"/>
      <c r="AB27" s="25"/>
      <c r="AC27" s="25"/>
      <c r="AD27" s="18"/>
      <c r="AE27" s="18"/>
      <c r="AF27" s="18"/>
      <c r="AG27" s="18"/>
      <c r="AH27" s="18"/>
      <c r="AI27" s="18"/>
      <c r="AJ27" s="18"/>
      <c r="AK27" s="18"/>
    </row>
    <row r="28" spans="1:37" s="20" customFormat="1" ht="26.25" customHeight="1">
      <c r="A28" s="12">
        <v>24</v>
      </c>
      <c r="B28" s="13"/>
      <c r="C28" s="13"/>
      <c r="D28" s="7"/>
      <c r="E28" s="8"/>
      <c r="F28" s="8"/>
      <c r="G28" s="9"/>
      <c r="H28" s="9"/>
      <c r="I28" s="10"/>
      <c r="J28" s="66"/>
      <c r="K28" s="11"/>
      <c r="L28" s="10"/>
      <c r="M28" s="66"/>
      <c r="N28" s="10"/>
      <c r="O28" s="66"/>
      <c r="P28" s="64"/>
      <c r="Q28" s="64"/>
      <c r="R28" s="68"/>
      <c r="S28" s="77"/>
      <c r="T28" s="68"/>
      <c r="U28" s="68"/>
      <c r="V28" s="78"/>
      <c r="W28" s="72" t="str">
        <f t="shared" si="0"/>
        <v/>
      </c>
      <c r="X28" s="73" t="str">
        <f t="shared" si="1"/>
        <v/>
      </c>
      <c r="Y28" s="74">
        <f t="shared" si="2"/>
        <v>0</v>
      </c>
      <c r="Z28" s="18"/>
      <c r="AA28" s="25"/>
      <c r="AB28" s="25"/>
      <c r="AC28" s="25"/>
      <c r="AD28" s="18"/>
      <c r="AE28" s="18"/>
      <c r="AF28" s="18"/>
      <c r="AG28" s="18"/>
      <c r="AH28" s="18"/>
      <c r="AI28" s="18"/>
      <c r="AJ28" s="18"/>
      <c r="AK28" s="18"/>
    </row>
    <row r="29" spans="1:37" s="20" customFormat="1" ht="26.25" customHeight="1">
      <c r="A29" s="5">
        <v>25</v>
      </c>
      <c r="B29" s="13"/>
      <c r="C29" s="13"/>
      <c r="D29" s="7"/>
      <c r="E29" s="8"/>
      <c r="F29" s="8"/>
      <c r="G29" s="9"/>
      <c r="H29" s="9"/>
      <c r="I29" s="10"/>
      <c r="J29" s="66"/>
      <c r="K29" s="11"/>
      <c r="L29" s="10"/>
      <c r="M29" s="66"/>
      <c r="N29" s="10"/>
      <c r="O29" s="66"/>
      <c r="P29" s="64"/>
      <c r="Q29" s="64"/>
      <c r="R29" s="68"/>
      <c r="S29" s="77"/>
      <c r="T29" s="68"/>
      <c r="U29" s="68"/>
      <c r="V29" s="78"/>
      <c r="W29" s="72" t="str">
        <f t="shared" si="0"/>
        <v/>
      </c>
      <c r="X29" s="73" t="str">
        <f t="shared" si="1"/>
        <v/>
      </c>
      <c r="Y29" s="74">
        <f t="shared" si="2"/>
        <v>0</v>
      </c>
      <c r="Z29" s="18"/>
      <c r="AA29" s="25"/>
      <c r="AB29" s="25"/>
      <c r="AC29" s="25"/>
      <c r="AD29" s="18"/>
      <c r="AE29" s="18"/>
      <c r="AF29" s="18"/>
      <c r="AG29" s="18"/>
      <c r="AH29" s="18"/>
      <c r="AI29" s="18"/>
      <c r="AJ29" s="18"/>
      <c r="AK29" s="18"/>
    </row>
    <row r="30" spans="1:37" s="20" customFormat="1" ht="26.25" customHeight="1">
      <c r="A30" s="12">
        <v>26</v>
      </c>
      <c r="B30" s="13"/>
      <c r="C30" s="13"/>
      <c r="D30" s="7"/>
      <c r="E30" s="8"/>
      <c r="F30" s="8"/>
      <c r="G30" s="9"/>
      <c r="H30" s="9"/>
      <c r="I30" s="10"/>
      <c r="J30" s="66"/>
      <c r="K30" s="11"/>
      <c r="L30" s="10"/>
      <c r="M30" s="66"/>
      <c r="N30" s="10"/>
      <c r="O30" s="66"/>
      <c r="P30" s="64"/>
      <c r="Q30" s="64"/>
      <c r="R30" s="68"/>
      <c r="S30" s="77"/>
      <c r="T30" s="68"/>
      <c r="U30" s="68"/>
      <c r="V30" s="78"/>
      <c r="W30" s="72" t="str">
        <f t="shared" si="0"/>
        <v/>
      </c>
      <c r="X30" s="73" t="str">
        <f t="shared" si="1"/>
        <v/>
      </c>
      <c r="Y30" s="74">
        <f t="shared" si="2"/>
        <v>0</v>
      </c>
      <c r="Z30" s="18"/>
      <c r="AA30" s="25"/>
      <c r="AB30" s="25"/>
      <c r="AC30" s="25"/>
      <c r="AD30" s="18"/>
      <c r="AE30" s="18"/>
      <c r="AF30" s="18"/>
      <c r="AG30" s="18"/>
      <c r="AH30" s="18"/>
      <c r="AI30" s="18"/>
      <c r="AJ30" s="18"/>
      <c r="AK30" s="18"/>
    </row>
    <row r="31" spans="1:37" s="20" customFormat="1" ht="26.25" customHeight="1">
      <c r="A31" s="5">
        <v>27</v>
      </c>
      <c r="B31" s="13"/>
      <c r="C31" s="13"/>
      <c r="D31" s="7"/>
      <c r="E31" s="8"/>
      <c r="F31" s="8"/>
      <c r="G31" s="9"/>
      <c r="H31" s="9"/>
      <c r="I31" s="10"/>
      <c r="J31" s="66"/>
      <c r="K31" s="11"/>
      <c r="L31" s="10"/>
      <c r="M31" s="66"/>
      <c r="N31" s="10"/>
      <c r="O31" s="66"/>
      <c r="P31" s="64"/>
      <c r="Q31" s="64"/>
      <c r="R31" s="68"/>
      <c r="S31" s="77"/>
      <c r="T31" s="68"/>
      <c r="U31" s="68"/>
      <c r="V31" s="78"/>
      <c r="W31" s="72" t="str">
        <f t="shared" si="0"/>
        <v/>
      </c>
      <c r="X31" s="73" t="str">
        <f t="shared" si="1"/>
        <v/>
      </c>
      <c r="Y31" s="74">
        <f t="shared" si="2"/>
        <v>0</v>
      </c>
      <c r="Z31" s="18"/>
      <c r="AA31" s="25"/>
      <c r="AB31" s="25"/>
      <c r="AC31" s="25"/>
      <c r="AD31" s="18"/>
      <c r="AE31" s="18"/>
      <c r="AF31" s="18"/>
      <c r="AG31" s="18"/>
      <c r="AH31" s="18"/>
      <c r="AI31" s="18"/>
      <c r="AJ31" s="18"/>
      <c r="AK31" s="18"/>
    </row>
    <row r="32" spans="1:37" s="20" customFormat="1" ht="26.25" customHeight="1">
      <c r="A32" s="12">
        <v>28</v>
      </c>
      <c r="B32" s="13"/>
      <c r="C32" s="13"/>
      <c r="D32" s="7"/>
      <c r="E32" s="8"/>
      <c r="F32" s="8"/>
      <c r="G32" s="9"/>
      <c r="H32" s="9"/>
      <c r="I32" s="10"/>
      <c r="J32" s="66"/>
      <c r="K32" s="11" t="str">
        <f>IF(J32="","",DATEDIF(J32,$Z$3,"Y"))</f>
        <v/>
      </c>
      <c r="L32" s="10"/>
      <c r="M32" s="66"/>
      <c r="N32" s="10"/>
      <c r="O32" s="66"/>
      <c r="P32" s="64"/>
      <c r="Q32" s="64"/>
      <c r="R32" s="68"/>
      <c r="S32" s="77"/>
      <c r="T32" s="68"/>
      <c r="U32" s="68"/>
      <c r="V32" s="78"/>
      <c r="W32" s="72" t="str">
        <f t="shared" si="0"/>
        <v/>
      </c>
      <c r="X32" s="73" t="str">
        <f t="shared" si="1"/>
        <v/>
      </c>
      <c r="Y32" s="74">
        <f t="shared" si="2"/>
        <v>0</v>
      </c>
      <c r="Z32" s="18"/>
      <c r="AA32" s="25"/>
      <c r="AB32" s="25"/>
      <c r="AC32" s="25"/>
      <c r="AD32" s="18"/>
      <c r="AE32" s="18"/>
      <c r="AF32" s="18"/>
      <c r="AG32" s="18"/>
      <c r="AH32" s="18"/>
      <c r="AI32" s="18"/>
      <c r="AJ32" s="18"/>
      <c r="AK32" s="18"/>
    </row>
    <row r="33" spans="1:37" s="20" customFormat="1" ht="26.25" customHeight="1">
      <c r="A33" s="5">
        <v>29</v>
      </c>
      <c r="B33" s="13"/>
      <c r="C33" s="13"/>
      <c r="D33" s="7"/>
      <c r="E33" s="8"/>
      <c r="F33" s="8"/>
      <c r="G33" s="9"/>
      <c r="H33" s="9"/>
      <c r="I33" s="10"/>
      <c r="J33" s="66"/>
      <c r="K33" s="11" t="str">
        <f>IF(J33="","",DATEDIF(J33,$Z$3,"Y"))</f>
        <v/>
      </c>
      <c r="L33" s="10"/>
      <c r="M33" s="66"/>
      <c r="N33" s="10"/>
      <c r="O33" s="66"/>
      <c r="P33" s="64"/>
      <c r="Q33" s="64"/>
      <c r="R33" s="68"/>
      <c r="S33" s="77"/>
      <c r="T33" s="68"/>
      <c r="U33" s="68"/>
      <c r="V33" s="78"/>
      <c r="W33" s="72" t="str">
        <f t="shared" si="0"/>
        <v/>
      </c>
      <c r="X33" s="73" t="str">
        <f t="shared" si="1"/>
        <v/>
      </c>
      <c r="Y33" s="74">
        <f t="shared" si="2"/>
        <v>0</v>
      </c>
      <c r="Z33" s="18"/>
      <c r="AA33" s="25"/>
      <c r="AB33" s="25"/>
      <c r="AC33" s="25"/>
      <c r="AD33" s="18"/>
      <c r="AE33" s="18"/>
      <c r="AF33" s="18"/>
      <c r="AG33" s="18"/>
      <c r="AH33" s="18"/>
      <c r="AI33" s="18"/>
      <c r="AJ33" s="18"/>
      <c r="AK33" s="18"/>
    </row>
    <row r="34" spans="1:37" s="20" customFormat="1" ht="26.25" customHeight="1" thickBot="1">
      <c r="A34" s="26">
        <v>30</v>
      </c>
      <c r="B34" s="27"/>
      <c r="C34" s="27"/>
      <c r="D34" s="28"/>
      <c r="E34" s="29"/>
      <c r="F34" s="29"/>
      <c r="G34" s="30"/>
      <c r="H34" s="30"/>
      <c r="I34" s="31"/>
      <c r="J34" s="67"/>
      <c r="K34" s="27" t="str">
        <f>IF(J34="","",DATEDIF(J34,$Z$3,"Y"))</f>
        <v/>
      </c>
      <c r="L34" s="31"/>
      <c r="M34" s="67"/>
      <c r="N34" s="31"/>
      <c r="O34" s="67"/>
      <c r="P34" s="65"/>
      <c r="Q34" s="65"/>
      <c r="R34" s="69"/>
      <c r="S34" s="79"/>
      <c r="T34" s="69"/>
      <c r="U34" s="69"/>
      <c r="V34" s="109"/>
      <c r="W34" s="110" t="str">
        <f t="shared" si="0"/>
        <v/>
      </c>
      <c r="X34" s="111" t="str">
        <f t="shared" si="1"/>
        <v/>
      </c>
      <c r="Y34" s="112">
        <f t="shared" si="2"/>
        <v>0</v>
      </c>
      <c r="Z34" s="18"/>
      <c r="AA34" s="25"/>
      <c r="AB34" s="25"/>
      <c r="AC34" s="25"/>
      <c r="AD34" s="18"/>
      <c r="AE34" s="18"/>
      <c r="AF34" s="18"/>
      <c r="AG34" s="18"/>
      <c r="AH34" s="18"/>
      <c r="AI34" s="18"/>
      <c r="AJ34" s="18"/>
      <c r="AK34" s="18"/>
    </row>
    <row r="35" spans="1:37" s="1" customFormat="1" ht="27" customHeight="1" thickBot="1">
      <c r="A35" s="70"/>
      <c r="B35" s="70"/>
      <c r="C35" s="70"/>
      <c r="D35" s="70"/>
      <c r="E35" s="70"/>
      <c r="F35" s="70"/>
      <c r="M35" s="2"/>
      <c r="O35" s="2"/>
      <c r="P35" s="2"/>
      <c r="Q35" s="2"/>
      <c r="R35" s="2"/>
      <c r="S35" s="2"/>
      <c r="T35" s="2"/>
      <c r="U35" s="2"/>
      <c r="V35" s="75"/>
      <c r="W35" s="75"/>
      <c r="X35" s="75"/>
      <c r="Y35" s="76">
        <f>SUM(Y5:Y34)</f>
        <v>0</v>
      </c>
      <c r="AA35" s="2"/>
      <c r="AB35" s="2"/>
      <c r="AC35" s="2"/>
    </row>
    <row r="36" spans="1:37" s="1" customFormat="1" ht="27" customHeight="1" thickBot="1">
      <c r="A36" s="70"/>
      <c r="B36" s="70"/>
      <c r="C36" s="70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3"/>
      <c r="AA36" s="2"/>
      <c r="AB36" s="2"/>
      <c r="AC36" s="2"/>
    </row>
    <row r="37" spans="1:37" s="34" customFormat="1" ht="37.5" customHeight="1" thickTop="1" thickBot="1">
      <c r="B37" s="137" t="s">
        <v>61</v>
      </c>
      <c r="C37" s="138"/>
      <c r="D37" s="138"/>
      <c r="E37" s="138"/>
      <c r="F37" s="138"/>
      <c r="G37" s="139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115"/>
      <c r="U37" s="70"/>
      <c r="V37" s="70"/>
      <c r="W37" s="70"/>
      <c r="X37" s="70"/>
      <c r="Y37" s="70"/>
      <c r="Z37" s="35"/>
      <c r="AA37" s="70"/>
      <c r="AB37" s="35"/>
      <c r="AF37" s="36"/>
    </row>
    <row r="38" spans="1:37" s="34" customFormat="1" ht="21" customHeight="1" thickTop="1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140" t="s">
        <v>26</v>
      </c>
      <c r="M38" s="141"/>
      <c r="N38" s="70"/>
      <c r="O38" s="70"/>
      <c r="P38" s="70"/>
      <c r="Q38" s="70"/>
      <c r="R38" s="70"/>
      <c r="S38" s="70"/>
      <c r="T38" s="115"/>
      <c r="U38" s="70"/>
      <c r="V38" s="70"/>
      <c r="W38" s="142"/>
      <c r="X38" s="142"/>
      <c r="Y38" s="70"/>
      <c r="Z38" s="35"/>
      <c r="AA38" s="70"/>
      <c r="AB38" s="35"/>
    </row>
    <row r="39" spans="1:37" s="34" customFormat="1" ht="27.75" customHeight="1">
      <c r="B39" s="70" t="s">
        <v>55</v>
      </c>
      <c r="C39" s="70"/>
      <c r="D39" s="70"/>
      <c r="E39" s="70"/>
      <c r="F39" s="70"/>
      <c r="H39" s="70"/>
      <c r="J39" s="70"/>
      <c r="K39" s="70"/>
      <c r="L39" s="140" t="s">
        <v>38</v>
      </c>
      <c r="M39" s="141"/>
      <c r="N39" s="70"/>
      <c r="O39" s="70"/>
      <c r="P39" s="70"/>
      <c r="Q39" s="70"/>
      <c r="R39" s="70"/>
      <c r="S39" s="70"/>
      <c r="T39" s="115"/>
      <c r="U39" s="70"/>
      <c r="V39" s="70"/>
      <c r="W39" s="114"/>
      <c r="X39" s="81">
        <v>1</v>
      </c>
      <c r="Y39" s="37"/>
      <c r="Z39" s="35"/>
      <c r="AA39" s="70"/>
      <c r="AB39" s="35"/>
      <c r="AF39" s="36"/>
    </row>
    <row r="40" spans="1:37" s="34" customFormat="1" ht="35.25" customHeight="1">
      <c r="B40" s="70"/>
      <c r="C40" s="70"/>
      <c r="D40" s="32"/>
      <c r="E40" s="70"/>
      <c r="F40" s="70"/>
      <c r="H40" s="38"/>
      <c r="I40" s="70" t="s">
        <v>27</v>
      </c>
      <c r="J40" s="71"/>
      <c r="K40" s="71"/>
      <c r="L40" s="71"/>
      <c r="M40" s="71"/>
      <c r="N40" s="71"/>
      <c r="O40" s="38"/>
      <c r="P40" s="38"/>
      <c r="Q40" s="38"/>
      <c r="R40" s="38"/>
      <c r="S40" s="38"/>
      <c r="T40" s="38"/>
      <c r="U40" s="38"/>
      <c r="V40" s="38"/>
      <c r="W40" s="114"/>
      <c r="X40" s="81">
        <v>2</v>
      </c>
      <c r="Y40" s="38"/>
      <c r="Z40" s="38"/>
      <c r="AA40" s="123"/>
      <c r="AB40" s="123"/>
      <c r="AC40" s="123"/>
      <c r="AD40" s="123"/>
      <c r="AE40" s="123"/>
      <c r="AF40" s="123"/>
    </row>
    <row r="41" spans="1:37" s="34" customFormat="1" ht="33" customHeight="1">
      <c r="B41" s="43" t="s">
        <v>28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114"/>
      <c r="X41" s="81">
        <v>3</v>
      </c>
      <c r="Y41" s="43"/>
      <c r="Z41" s="43"/>
      <c r="AA41" s="43"/>
      <c r="AB41" s="43"/>
      <c r="AF41" s="39"/>
    </row>
    <row r="42" spans="1:37" s="40" customFormat="1" ht="33" customHeight="1">
      <c r="B42" s="43" t="s">
        <v>36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114"/>
      <c r="X42" s="81">
        <v>4</v>
      </c>
      <c r="Y42" s="43"/>
      <c r="Z42" s="43"/>
      <c r="AA42" s="43"/>
      <c r="AB42" s="43"/>
      <c r="AF42" s="41"/>
    </row>
    <row r="43" spans="1:37" s="40" customFormat="1" ht="33" customHeight="1">
      <c r="B43" s="43" t="s">
        <v>35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114"/>
      <c r="X43" s="81">
        <v>5</v>
      </c>
      <c r="Y43" s="43"/>
      <c r="Z43" s="43"/>
      <c r="AA43" s="43"/>
      <c r="AB43" s="43"/>
      <c r="AF43" s="41"/>
    </row>
    <row r="44" spans="1:37" s="71" customFormat="1" ht="41.25" customHeight="1">
      <c r="B44" s="43"/>
      <c r="C44" s="43"/>
      <c r="D44" s="43"/>
      <c r="E44" s="43"/>
      <c r="F44" s="118" t="s">
        <v>29</v>
      </c>
      <c r="G44" s="118"/>
      <c r="H44" s="118"/>
      <c r="I44" s="118"/>
      <c r="J44" s="118"/>
      <c r="K44" s="118"/>
      <c r="L44" s="118"/>
      <c r="M44" s="43"/>
      <c r="N44" s="43"/>
      <c r="O44" s="44"/>
      <c r="P44" s="44"/>
      <c r="Q44" s="44"/>
      <c r="R44" s="44"/>
      <c r="S44" s="44"/>
      <c r="T44" s="44"/>
      <c r="U44" s="44"/>
      <c r="V44" s="44"/>
      <c r="W44" s="114"/>
      <c r="X44" s="81">
        <v>6</v>
      </c>
      <c r="Y44" s="45"/>
      <c r="Z44" s="35"/>
      <c r="AA44" s="43"/>
      <c r="AB44" s="35"/>
      <c r="AC44" s="44"/>
      <c r="AD44" s="45"/>
      <c r="AF44" s="42"/>
    </row>
    <row r="45" spans="1:37" s="71" customFormat="1" ht="33" customHeight="1">
      <c r="B45" s="46" t="s">
        <v>30</v>
      </c>
      <c r="C45" s="46"/>
      <c r="D45" s="46"/>
      <c r="E45" s="32"/>
      <c r="F45" s="118" t="s">
        <v>60</v>
      </c>
      <c r="G45" s="118"/>
      <c r="H45" s="118"/>
      <c r="I45" s="118"/>
      <c r="J45" s="118"/>
      <c r="K45" s="118"/>
      <c r="L45" s="118"/>
      <c r="M45" s="70"/>
      <c r="N45" s="70"/>
      <c r="O45" s="44"/>
      <c r="P45" s="44"/>
      <c r="Q45" s="44"/>
      <c r="R45" s="44"/>
      <c r="S45" s="44"/>
      <c r="T45" s="44"/>
      <c r="U45" s="44"/>
      <c r="V45" s="44"/>
      <c r="W45" s="114"/>
      <c r="X45" s="81">
        <v>10</v>
      </c>
      <c r="Y45" s="45"/>
      <c r="Z45" s="35"/>
      <c r="AA45" s="70"/>
      <c r="AB45" s="47"/>
      <c r="AC45" s="44"/>
      <c r="AD45" s="45"/>
      <c r="AE45" s="40"/>
      <c r="AF45" s="42"/>
    </row>
    <row r="46" spans="1:37" s="71" customFormat="1" ht="33" customHeight="1">
      <c r="B46" s="46" t="s">
        <v>31</v>
      </c>
      <c r="C46" s="46"/>
      <c r="D46" s="32"/>
      <c r="E46" s="46"/>
      <c r="F46" s="46"/>
      <c r="G46" s="80" t="s">
        <v>58</v>
      </c>
      <c r="H46" s="46"/>
      <c r="I46" s="46"/>
      <c r="J46"/>
      <c r="K46"/>
      <c r="L46"/>
      <c r="M46"/>
      <c r="N46" s="70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5"/>
      <c r="Z46" s="35"/>
      <c r="AA46" s="70"/>
      <c r="AB46" s="47"/>
      <c r="AC46" s="44"/>
      <c r="AD46" s="45"/>
      <c r="AE46" s="40"/>
      <c r="AF46" s="42"/>
    </row>
    <row r="47" spans="1:37" s="71" customFormat="1" ht="33" customHeight="1">
      <c r="B47" s="46"/>
      <c r="C47" s="46"/>
      <c r="D47" s="32"/>
      <c r="E47" s="46"/>
      <c r="F47" s="46"/>
      <c r="G47" s="46" t="s">
        <v>59</v>
      </c>
      <c r="H47" s="82"/>
      <c r="I47" s="82"/>
      <c r="J47"/>
      <c r="K47"/>
      <c r="L47"/>
      <c r="M47"/>
      <c r="N47" s="70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5"/>
      <c r="Z47" s="35"/>
      <c r="AA47" s="70"/>
      <c r="AB47" s="47"/>
      <c r="AC47" s="44"/>
      <c r="AD47" s="45"/>
      <c r="AE47" s="40"/>
      <c r="AF47" s="42"/>
    </row>
    <row r="48" spans="1:37" s="71" customFormat="1" ht="33" customHeight="1">
      <c r="B48" s="46"/>
      <c r="C48" s="46"/>
      <c r="D48" s="46"/>
      <c r="E48" s="48"/>
      <c r="F48" s="48"/>
      <c r="G48" s="46" t="s">
        <v>56</v>
      </c>
      <c r="H48" s="49"/>
      <c r="I48" s="49"/>
      <c r="N48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5"/>
      <c r="Z48" s="50"/>
      <c r="AA48"/>
      <c r="AB48" s="50"/>
      <c r="AC48" s="44"/>
      <c r="AD48" s="45"/>
      <c r="AE48" s="48"/>
    </row>
    <row r="49" spans="2:31" s="71" customFormat="1" ht="33" customHeight="1">
      <c r="B49" s="48"/>
      <c r="C49" s="48"/>
      <c r="D49" s="48"/>
      <c r="E49" s="51"/>
      <c r="F49" s="51"/>
      <c r="G49" s="46" t="s">
        <v>57</v>
      </c>
      <c r="H49" s="52"/>
      <c r="I49" s="52"/>
      <c r="J49" s="53"/>
      <c r="K49" s="53"/>
      <c r="L49" s="53"/>
      <c r="M49" s="53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5"/>
      <c r="Z49" s="54"/>
      <c r="AB49" s="54"/>
      <c r="AC49" s="44"/>
      <c r="AD49" s="45"/>
      <c r="AE49" s="51"/>
    </row>
    <row r="50" spans="2:31" s="71" customFormat="1" ht="33" customHeight="1">
      <c r="B50" s="51"/>
      <c r="C50" s="51"/>
      <c r="D50" s="51"/>
      <c r="H50" s="55"/>
      <c r="I50" s="55"/>
      <c r="N50" s="53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5"/>
      <c r="Z50" s="56"/>
      <c r="AA50" s="53"/>
      <c r="AB50" s="57"/>
      <c r="AC50" s="44"/>
      <c r="AD50" s="45"/>
      <c r="AE50" s="51"/>
    </row>
    <row r="51" spans="2:31" s="71" customFormat="1" ht="33" customHeight="1">
      <c r="E51" s="58"/>
      <c r="H51" s="59"/>
      <c r="L51" s="60"/>
      <c r="M51" s="19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42"/>
      <c r="AA51" s="54"/>
      <c r="AB51" s="54"/>
      <c r="AC51" s="54"/>
    </row>
    <row r="53" spans="2:31">
      <c r="N53" s="62"/>
    </row>
    <row r="54" spans="2:31" ht="33.75" customHeight="1"/>
    <row r="65" spans="4:29"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19"/>
      <c r="Z65" s="19"/>
      <c r="AB65" s="60"/>
      <c r="AC65" s="60"/>
    </row>
    <row r="66" spans="4:29"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19"/>
      <c r="Z66" s="19"/>
      <c r="AB66" s="60"/>
      <c r="AC66" s="60"/>
    </row>
    <row r="67" spans="4:29"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19"/>
      <c r="Z67" s="19"/>
      <c r="AB67" s="60"/>
      <c r="AC67" s="60"/>
    </row>
    <row r="68" spans="4:29"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19"/>
      <c r="Z68" s="19"/>
      <c r="AB68" s="60"/>
      <c r="AC68" s="60"/>
    </row>
    <row r="69" spans="4:29"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19"/>
      <c r="Z69" s="19"/>
      <c r="AB69" s="60"/>
      <c r="AC69" s="60"/>
    </row>
    <row r="70" spans="4:29"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19"/>
      <c r="Z70" s="19"/>
      <c r="AB70" s="60"/>
      <c r="AC70" s="60"/>
    </row>
    <row r="71" spans="4:29" ht="40.5" customHeight="1"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19"/>
      <c r="Z71" s="19"/>
      <c r="AB71" s="60"/>
      <c r="AC71" s="60"/>
    </row>
    <row r="72" spans="4:29" ht="81" customHeight="1">
      <c r="D72" s="63"/>
    </row>
    <row r="73" spans="4:29" ht="67.5" customHeight="1"/>
    <row r="74" spans="4:29" ht="54" customHeight="1"/>
  </sheetData>
  <mergeCells count="34">
    <mergeCell ref="A1:Y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K2:K3"/>
    <mergeCell ref="L2:L3"/>
    <mergeCell ref="M2:M3"/>
    <mergeCell ref="N2:N3"/>
    <mergeCell ref="O2:O3"/>
    <mergeCell ref="Y2:Y3"/>
    <mergeCell ref="AA40:AF40"/>
    <mergeCell ref="Z4:AB4"/>
    <mergeCell ref="S2:S3"/>
    <mergeCell ref="V2:V3"/>
    <mergeCell ref="U2:U3"/>
    <mergeCell ref="W38:X38"/>
    <mergeCell ref="T2:T3"/>
    <mergeCell ref="F45:L45"/>
    <mergeCell ref="F44:L44"/>
    <mergeCell ref="W2:W3"/>
    <mergeCell ref="X2:X3"/>
    <mergeCell ref="J2:J3"/>
    <mergeCell ref="P2:P3"/>
    <mergeCell ref="Q2:Q3"/>
    <mergeCell ref="R2:R3"/>
    <mergeCell ref="B37:G37"/>
    <mergeCell ref="L38:M38"/>
    <mergeCell ref="L39:M3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AE22" sqref="AE22"/>
    </sheetView>
  </sheetViews>
  <sheetFormatPr baseColWidth="10" defaultRowHeight="13.2"/>
  <sheetData/>
  <sheetProtection algorithmName="SHA-512" hashValue="Ayw3H4aKoqVIsC47JwRpFJLjzXNMsjqs8pXDyadAB1D/3sIr4m/cEwra8XHcLlB75DeGJ5qu+8tdtRULR1arXQ==" saltValue="7ZwH31oN8G2sHJeaZiVMTA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 Accommodation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三池 真幸</dc:creator>
  <cp:lastModifiedBy>Gérald Zimmermann</cp:lastModifiedBy>
  <cp:lastPrinted>2022-08-16T07:08:56Z</cp:lastPrinted>
  <dcterms:created xsi:type="dcterms:W3CDTF">2022-06-20T07:17:00Z</dcterms:created>
  <dcterms:modified xsi:type="dcterms:W3CDTF">2025-01-07T08:04:40Z</dcterms:modified>
</cp:coreProperties>
</file>